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10" windowWidth="15120" windowHeight="8010"/>
  </bookViews>
  <sheets>
    <sheet name="Путівник " sheetId="18" r:id="rId1"/>
    <sheet name="2-BalanceSubType" sheetId="22" r:id="rId2"/>
    <sheet name="4-CategoryPurpose" sheetId="5" r:id="rId3"/>
    <sheet name="7-LocalInstrument" sheetId="6" r:id="rId4"/>
    <sheet name="11-Purpose" sheetId="7" r:id="rId5"/>
    <sheet name="13-ReturnReason" sheetId="8" r:id="rId6"/>
    <sheet name="15-ServiceLevel" sheetId="9" r:id="rId7"/>
    <sheet name="16-StatusReason" sheetId="10" r:id="rId8"/>
    <sheet name="64-PaymentTransactionStatus" sheetId="11" r:id="rId9"/>
    <sheet name="65-PaymentGroupStatus" sheetId="12" r:id="rId10"/>
    <sheet name="66-CancellationReason" sheetId="13" r:id="rId11"/>
    <sheet name="70-InvestigationExecutionConf" sheetId="14" r:id="rId12"/>
    <sheet name="72-BalanceType" sheetId="15" r:id="rId13"/>
    <sheet name="76-EntryStatus" sheetId="16" r:id="rId14"/>
    <sheet name="77-PaymentCancellationRejection" sheetId="17" r:id="rId15"/>
    <sheet name="83-SystemErrorHandling" sheetId="23" r:id="rId16"/>
  </sheets>
  <definedNames>
    <definedName name="_xlnm._FilterDatabase" localSheetId="7" hidden="1">'16-StatusReason'!$A$2:$K$240</definedName>
    <definedName name="_xlnm._FilterDatabase" localSheetId="14" hidden="1">'77-PaymentCancellationRejection'!$A$2:$J$18</definedName>
    <definedName name="_xlnm.Print_Titles" localSheetId="5">'13-ReturnReason'!$A$1:$IX$4</definedName>
    <definedName name="_xlnm.Print_Titles" localSheetId="7">'16-StatusReason'!$A$1:$IX$4</definedName>
    <definedName name="_xlnm.Print_Titles" localSheetId="1">'2-BalanceSubType'!$A$1:$IX$4</definedName>
    <definedName name="_xlnm.Print_Titles" localSheetId="8">'64-PaymentTransactionStatus'!$A$1:$IX$4</definedName>
    <definedName name="_xlnm.Print_Titles" localSheetId="9">'65-PaymentGroupStatus'!$A$1:$IX$4</definedName>
    <definedName name="_xlnm.Print_Titles" localSheetId="10">'66-CancellationReason'!$A$1:$IX$4</definedName>
    <definedName name="_xlnm.Print_Titles" localSheetId="11">'70-InvestigationExecutionConf'!$A$1:$IX$4</definedName>
    <definedName name="_xlnm.Print_Titles" localSheetId="15">'83-SystemErrorHandling'!$A$4:$IX$4</definedName>
    <definedName name="_xlnm.Print_Area" localSheetId="5">'13-ReturnReason'!$A$1:$K$79</definedName>
    <definedName name="_xlnm.Print_Area" localSheetId="7">'16-StatusReason'!$A$1:$K$240</definedName>
    <definedName name="_xlnm.Print_Area" localSheetId="1">'2-BalanceSubType'!$A$1:$K$25</definedName>
    <definedName name="_xlnm.Print_Area" localSheetId="8">'64-PaymentTransactionStatus'!$A$1:$J$23</definedName>
    <definedName name="_xlnm.Print_Area" localSheetId="9">'65-PaymentGroupStatus'!$A$1:$J$16</definedName>
    <definedName name="_xlnm.Print_Area" localSheetId="10">'66-CancellationReason'!$A$1:$K$23</definedName>
  </definedNames>
  <calcPr calcId="162913" concurrentCalc="0"/>
</workbook>
</file>

<file path=xl/calcChain.xml><?xml version="1.0" encoding="utf-8"?>
<calcChain xmlns="http://schemas.openxmlformats.org/spreadsheetml/2006/main">
  <c r="A5" i="23" l="1"/>
  <c r="A6" i="23"/>
  <c r="A7" i="23"/>
  <c r="A5" i="22"/>
  <c r="A6" i="22"/>
  <c r="A7" i="22"/>
  <c r="A8" i="22"/>
  <c r="A9" i="22"/>
  <c r="A10" i="22"/>
  <c r="A11" i="22"/>
  <c r="A12" i="22"/>
  <c r="A13" i="22"/>
  <c r="A14" i="22"/>
  <c r="A15" i="22"/>
  <c r="A16" i="22"/>
  <c r="A17" i="22"/>
  <c r="A18" i="22"/>
  <c r="A19" i="22"/>
  <c r="A20" i="22"/>
  <c r="A21" i="22"/>
  <c r="A22" i="22"/>
  <c r="A23" i="22"/>
  <c r="A24" i="22"/>
  <c r="A25" i="22"/>
  <c r="A6" i="17"/>
  <c r="A7" i="17"/>
  <c r="A8" i="17"/>
  <c r="A9" i="17"/>
  <c r="A10" i="17"/>
  <c r="A11" i="17"/>
  <c r="A12" i="17"/>
  <c r="A13" i="17"/>
  <c r="A14" i="17"/>
  <c r="A15" i="17"/>
  <c r="A16" i="17"/>
  <c r="A17" i="17"/>
  <c r="A18" i="17"/>
  <c r="A6" i="16"/>
  <c r="A7" i="16"/>
  <c r="A8" i="16"/>
  <c r="A6" i="15"/>
  <c r="A7" i="15"/>
  <c r="A8" i="15"/>
  <c r="A9" i="15"/>
  <c r="A10" i="15"/>
  <c r="A11" i="15"/>
  <c r="A12" i="15"/>
  <c r="A13" i="15"/>
  <c r="A14" i="15"/>
  <c r="A5" i="14"/>
  <c r="A6" i="14"/>
  <c r="A7" i="14"/>
  <c r="A8" i="14"/>
  <c r="A9" i="14"/>
  <c r="A10" i="14"/>
  <c r="A11" i="14"/>
  <c r="A12" i="14"/>
  <c r="A13" i="14"/>
  <c r="A14" i="14"/>
  <c r="A15" i="14"/>
  <c r="A16" i="14"/>
  <c r="A17" i="14"/>
  <c r="A18" i="14"/>
  <c r="A19" i="14"/>
  <c r="A20" i="14"/>
  <c r="A21" i="14"/>
  <c r="A22" i="14"/>
  <c r="A23" i="14"/>
  <c r="A24" i="14"/>
  <c r="A25" i="14"/>
  <c r="A26" i="14"/>
  <c r="A27" i="14"/>
  <c r="A28" i="14"/>
  <c r="A29" i="14"/>
  <c r="A6" i="12"/>
  <c r="A7" i="12"/>
  <c r="A8" i="12"/>
  <c r="A9" i="12"/>
  <c r="A10" i="12"/>
  <c r="A11" i="12"/>
  <c r="A12" i="12"/>
  <c r="A13" i="12"/>
  <c r="A14" i="12"/>
  <c r="A6" i="11"/>
  <c r="A7" i="11"/>
  <c r="A8" i="11"/>
  <c r="A9" i="11"/>
  <c r="A10" i="11"/>
  <c r="A11" i="11"/>
  <c r="A12" i="11"/>
  <c r="A13" i="11"/>
  <c r="A14" i="11"/>
  <c r="A15" i="11"/>
  <c r="A16" i="11"/>
  <c r="A17" i="11"/>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119" i="10"/>
  <c r="A120" i="10"/>
  <c r="A121" i="10"/>
  <c r="A122" i="10"/>
  <c r="A123" i="10"/>
  <c r="A124" i="10"/>
  <c r="A125" i="10"/>
  <c r="A126" i="10"/>
  <c r="A127" i="10"/>
  <c r="A128" i="10"/>
  <c r="A129" i="10"/>
  <c r="A130" i="10"/>
  <c r="A131" i="10"/>
  <c r="A132" i="10"/>
  <c r="A133" i="10"/>
  <c r="A134" i="10"/>
  <c r="A135" i="10"/>
  <c r="A136" i="10"/>
  <c r="A137" i="10"/>
  <c r="A138" i="10"/>
  <c r="A139" i="10"/>
  <c r="A140" i="10"/>
  <c r="A141" i="10"/>
  <c r="A142" i="10"/>
  <c r="A143" i="10"/>
  <c r="A144" i="10"/>
  <c r="A145" i="10"/>
  <c r="A146" i="10"/>
  <c r="A147" i="10"/>
  <c r="A148" i="10"/>
  <c r="A149" i="10"/>
  <c r="A150" i="10"/>
  <c r="A151" i="10"/>
  <c r="A152" i="10"/>
  <c r="A153" i="10"/>
  <c r="A154" i="10"/>
  <c r="A155" i="10"/>
  <c r="A156" i="10"/>
  <c r="A157" i="10"/>
  <c r="A158" i="10"/>
  <c r="A159" i="10"/>
  <c r="A160" i="10"/>
  <c r="A161" i="10"/>
  <c r="A162" i="10"/>
  <c r="A163" i="10"/>
  <c r="A164" i="10"/>
  <c r="A165" i="10"/>
  <c r="A166" i="10"/>
  <c r="A167" i="10"/>
  <c r="A168" i="10"/>
  <c r="A169" i="10"/>
  <c r="A170" i="10"/>
  <c r="A171" i="10"/>
  <c r="A172" i="10"/>
  <c r="A173" i="10"/>
  <c r="A174" i="10"/>
  <c r="A175" i="10"/>
  <c r="A176" i="10"/>
  <c r="A177" i="10"/>
  <c r="A178" i="10"/>
  <c r="A179" i="10"/>
  <c r="A180" i="10"/>
  <c r="A181" i="10"/>
  <c r="A182" i="10"/>
  <c r="A183" i="10"/>
  <c r="A184" i="10"/>
  <c r="A185" i="10"/>
  <c r="A186" i="10"/>
  <c r="A187" i="10"/>
  <c r="A188" i="10"/>
  <c r="A189" i="10"/>
  <c r="A190" i="10"/>
  <c r="A191" i="10"/>
  <c r="A192" i="10"/>
  <c r="A193" i="10"/>
  <c r="A194" i="10"/>
  <c r="A195" i="10"/>
  <c r="A196" i="10"/>
  <c r="A197" i="10"/>
  <c r="A198" i="10"/>
  <c r="A199" i="10"/>
  <c r="A200" i="10"/>
  <c r="A201" i="10"/>
  <c r="A202" i="10"/>
  <c r="A203" i="10"/>
  <c r="A204" i="10"/>
  <c r="A205" i="10"/>
  <c r="A206" i="10"/>
  <c r="A207" i="10"/>
  <c r="A208" i="10"/>
  <c r="A209" i="10"/>
  <c r="A210" i="10"/>
  <c r="A211" i="10"/>
  <c r="A212" i="10"/>
  <c r="A213" i="10"/>
  <c r="A214" i="10"/>
  <c r="A215" i="10"/>
  <c r="A216" i="10"/>
  <c r="A217" i="10"/>
  <c r="A218" i="10"/>
  <c r="A219" i="10"/>
  <c r="A220" i="10"/>
  <c r="A221" i="10"/>
  <c r="A222" i="10"/>
  <c r="A223" i="10"/>
  <c r="A224" i="10"/>
  <c r="A225" i="10"/>
  <c r="A226" i="10"/>
  <c r="A227" i="10"/>
  <c r="A228" i="10"/>
  <c r="A229" i="10"/>
  <c r="A230" i="10"/>
  <c r="A231" i="10"/>
  <c r="A232" i="10"/>
  <c r="A233" i="10"/>
  <c r="A234" i="10"/>
  <c r="A235" i="10"/>
  <c r="A236" i="10"/>
  <c r="A237" i="10"/>
  <c r="A238" i="10"/>
  <c r="A239" i="10"/>
  <c r="A240" i="10"/>
  <c r="A5" i="9"/>
  <c r="A6" i="9"/>
  <c r="A7" i="9"/>
  <c r="A8" i="9"/>
  <c r="A9" i="9"/>
  <c r="A10" i="9"/>
  <c r="A11" i="9"/>
  <c r="A12" i="9"/>
  <c r="A13" i="9"/>
  <c r="A14" i="9"/>
  <c r="A15" i="9"/>
  <c r="A16" i="9"/>
  <c r="A17" i="9"/>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78" i="7"/>
  <c r="A279" i="7"/>
  <c r="A280" i="7"/>
  <c r="A281" i="7"/>
  <c r="A282" i="7"/>
  <c r="A283" i="7"/>
  <c r="A284" i="7"/>
  <c r="A285" i="7"/>
  <c r="A286" i="7"/>
  <c r="A287" i="7"/>
  <c r="A288" i="7"/>
  <c r="A289" i="7"/>
  <c r="A290" i="7"/>
  <c r="A291" i="7"/>
  <c r="A292" i="7"/>
  <c r="A293" i="7"/>
  <c r="A294" i="7"/>
  <c r="A295" i="7"/>
  <c r="A296" i="7"/>
  <c r="A297" i="7"/>
  <c r="A298" i="7"/>
  <c r="A299" i="7"/>
  <c r="A300" i="7"/>
  <c r="A301" i="7"/>
  <c r="A302" i="7"/>
  <c r="A6" i="6"/>
  <c r="A7"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8" i="6"/>
  <c r="A9" i="6"/>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alcChain>
</file>

<file path=xl/sharedStrings.xml><?xml version="1.0" encoding="utf-8"?>
<sst xmlns="http://schemas.openxmlformats.org/spreadsheetml/2006/main" count="8611" uniqueCount="3488">
  <si>
    <t>ExternalBalanceSubType1Code</t>
  </si>
  <si>
    <t>Identification</t>
  </si>
  <si>
    <t>Information/Details</t>
  </si>
  <si>
    <t>Status</t>
  </si>
  <si>
    <t xml:space="preserve">
Code</t>
  </si>
  <si>
    <t xml:space="preserve">
Name</t>
  </si>
  <si>
    <t xml:space="preserve">
Definition</t>
  </si>
  <si>
    <t>Origin/Requester</t>
  </si>
  <si>
    <t>Status Date</t>
  </si>
  <si>
    <t>Introduced Date</t>
  </si>
  <si>
    <t>ADJT</t>
  </si>
  <si>
    <t xml:space="preserve">Adjustment </t>
  </si>
  <si>
    <t>Balance to be held in the settlement account in order to comply with the average reserve due, in the event that the bank's balance is equal to the reserve due during the remaining days of the maintenance period.</t>
  </si>
  <si>
    <t>Maintenance SR2009</t>
  </si>
  <si>
    <t>New</t>
  </si>
  <si>
    <t>April 2009</t>
  </si>
  <si>
    <t>BCUR</t>
  </si>
  <si>
    <t>BaseCurrency</t>
  </si>
  <si>
    <t xml:space="preserve">Balance representing the amount in the domestic or base accounting currency. </t>
  </si>
  <si>
    <t>BLCK</t>
  </si>
  <si>
    <t>Blocked</t>
  </si>
  <si>
    <t>Balance representing the regulatory reserve that a financial institution must have with the account servicing institution, eg, the minimum credit balance a financial institution is to keep with its Central Bank for mandatory reserve purposes. In some countries, a blocked balance is known as a 'reserve' balance.</t>
  </si>
  <si>
    <t>BLKD</t>
  </si>
  <si>
    <t>Blocked Funds</t>
  </si>
  <si>
    <t>Balance representing funds that cannot be touched by the account owner.</t>
  </si>
  <si>
    <t>DLOD</t>
  </si>
  <si>
    <t>DaylightOverdraft</t>
  </si>
  <si>
    <t>Balance representing the intra day overdraft granted by the Central Bank to financial institutions participating in a RTGS system. This balance may vary over time and shall be offset at the end of the day.</t>
  </si>
  <si>
    <t>EAST</t>
  </si>
  <si>
    <t>EligibleAssets</t>
  </si>
  <si>
    <t>Balance representing the potential loan a Central Bank would make in cash if the collateral is pledged, eg, securities available and eligible as collateral with the Central Bank.</t>
  </si>
  <si>
    <t>FCOL</t>
  </si>
  <si>
    <t>Firm collateralization</t>
  </si>
  <si>
    <t>Balance representing the forecast of the cash-equivalent resulting from evaluation of existing holdings at CSD that are qualified to serve as collateral.</t>
  </si>
  <si>
    <t>FCOU</t>
  </si>
  <si>
    <t>Amounts that have been used to serve as firm collateral</t>
  </si>
  <si>
    <t>Balance representing the cash equivalent resulting from evaluation of existing holdings at CSD that are qualified to serve as collateral and have been used as collateral.</t>
  </si>
  <si>
    <t>FORC</t>
  </si>
  <si>
    <t>SecuritiesForecast</t>
  </si>
  <si>
    <t>Balance representing the total of all balance types representing the forecast of transactions to settle, blocked items, custody transactions and corporate actions cash disbursements.</t>
  </si>
  <si>
    <t>FUND</t>
  </si>
  <si>
    <t>NetFunding</t>
  </si>
  <si>
    <t>Balance representing the net amount to be funded resulting from the difference between the total of all transactions with a cash impact and the existing cash coverage.</t>
  </si>
  <si>
    <t>INTM</t>
  </si>
  <si>
    <t>Intermediate</t>
  </si>
  <si>
    <t>Balance representing an intermediate amount such as the opening or closing balance incrementally carried forward from one page to the next in a multi-page statement or report.</t>
  </si>
  <si>
    <t>CR0058/CGI</t>
  </si>
  <si>
    <t>14 Feb 2011</t>
  </si>
  <si>
    <t>LCUR</t>
  </si>
  <si>
    <t>LocalCurrency</t>
  </si>
  <si>
    <t xml:space="preserve">Balance representing the amount in the local market currency for which the asset is held. </t>
  </si>
  <si>
    <t>LRLD</t>
  </si>
  <si>
    <t>LimitRelated</t>
  </si>
  <si>
    <t>Balance of a specific limit value, eg, a bilateral balance is calculated in relation to a given bilateral limit.</t>
  </si>
  <si>
    <t>NOTE</t>
  </si>
  <si>
    <t>Reserved liquidity</t>
  </si>
  <si>
    <t>Balance representing the amount that a financial institution has set aside for a specific reason and which is therefore not available. In the context of CSDs, reservation of liquidity made to meet settlement obligations.</t>
  </si>
  <si>
    <t>PDNG</t>
  </si>
  <si>
    <t>SecuritiesPending</t>
  </si>
  <si>
    <t>Balance of securities pending delivery, such as orders to sell securities have been executed but settlement of the open transactions has not been confirmed.</t>
  </si>
  <si>
    <t>PIPO</t>
  </si>
  <si>
    <t>PayInPayOut</t>
  </si>
  <si>
    <t>Balance representing the fictive amount of automated direct debits or payment based on standing arrangements between the CSD and the user. Usage: Pay-Ins and Pay-Outs can be different based on individual payment instructions or available funds.</t>
  </si>
  <si>
    <t>PRAV</t>
  </si>
  <si>
    <t>ProgressiveAverage</t>
  </si>
  <si>
    <t>Average of the daily balances on the account used to fulfil the reserve requirements calculated from the beginning of the maintenance period.</t>
  </si>
  <si>
    <t>RESV</t>
  </si>
  <si>
    <t xml:space="preserve">Reserve </t>
  </si>
  <si>
    <t xml:space="preserve">Balance representing the regulatory reserve that a financial institution must have with the account servicing institution, eg, the minimum credit balance a financial institution is to keep with its Central Bank for mandatory reserve purposes. </t>
  </si>
  <si>
    <t>SCOL</t>
  </si>
  <si>
    <t>Self-collateralization</t>
  </si>
  <si>
    <t>Balance representing the forecast of the cash-equivalent resulting from evaluation of the net incoming balance of securities qualified to serve as collateral for which settlement instructions are held at.</t>
  </si>
  <si>
    <t>SCOU</t>
  </si>
  <si>
    <t>Amounts that have been used to serve as self collateral</t>
  </si>
  <si>
    <t xml:space="preserve">Balance representing the cash-equivalent resulting from evaluation of incoming securities, qualified to serve as collateral and actually used as collateral, which have been settled during the settlement process. </t>
  </si>
  <si>
    <t>THRE</t>
  </si>
  <si>
    <t>Threshold</t>
  </si>
  <si>
    <t>Balance representing the amount that will be destined for investment. Difference between available balance and threshold for investment limit.</t>
  </si>
  <si>
    <t>ExternalCategoryPurpose1Code</t>
  </si>
  <si>
    <t>BONU</t>
  </si>
  <si>
    <t>BonusPayment</t>
  </si>
  <si>
    <t>Transaction is the payment of a bonus.</t>
  </si>
  <si>
    <t>CR0156/CGI Group</t>
  </si>
  <si>
    <t>9 February 2012</t>
  </si>
  <si>
    <t>CASH</t>
  </si>
  <si>
    <t>CashManagementTransfer</t>
  </si>
  <si>
    <t>Transaction is a general cash management instruction.</t>
  </si>
  <si>
    <t>CBLK</t>
  </si>
  <si>
    <t>Card Bulk Clearing</t>
  </si>
  <si>
    <t xml:space="preserve"> A Service that is settling money for a bulk of card transactions, while referring to a specific transaction file or other information like terminal ID, card acceptor ID or other transaction details.</t>
  </si>
  <si>
    <t>CodeEval 3Q2012 CR0251-Berlin Group.</t>
  </si>
  <si>
    <t>08 Oct 2012</t>
  </si>
  <si>
    <t>CCRD</t>
  </si>
  <si>
    <t>Credit Card Payment</t>
  </si>
  <si>
    <t>Transaction is related to a payment of credit card.</t>
  </si>
  <si>
    <t>CORT</t>
  </si>
  <si>
    <t>TradeSettlementPayment</t>
  </si>
  <si>
    <t>Transaction is related to settlement of a trade, eg a foreign exchange deal or a securities transaction.</t>
  </si>
  <si>
    <t>DCRD</t>
  </si>
  <si>
    <t>Debit Card Payment</t>
  </si>
  <si>
    <t>Transaction is related to a payment of debit card.</t>
  </si>
  <si>
    <t>DIVI</t>
  </si>
  <si>
    <t>Dividend</t>
  </si>
  <si>
    <t>Transaction is the payment of dividends.</t>
  </si>
  <si>
    <t>DVPM</t>
  </si>
  <si>
    <t>DeliverAgainstPayment</t>
  </si>
  <si>
    <t>Code used to pre-advise the account servicer of a forthcoming deliver against payment instruction.</t>
  </si>
  <si>
    <t>CR0466/SEB</t>
  </si>
  <si>
    <t>31 August 2015</t>
  </si>
  <si>
    <t>EPAY</t>
  </si>
  <si>
    <t>Epayment</t>
  </si>
  <si>
    <t>Transaction is related to ePayment.</t>
  </si>
  <si>
    <t>CR0462/STUZZA</t>
  </si>
  <si>
    <t>Updated</t>
  </si>
  <si>
    <t>23 May 2011</t>
  </si>
  <si>
    <t>Fee Collection</t>
  </si>
  <si>
    <t>A Service that is settling card transaction related fees between two parties.</t>
  </si>
  <si>
    <t xml:space="preserve"> A Service that is settling card transaction related fees between two parties.</t>
  </si>
  <si>
    <t>GOVT</t>
  </si>
  <si>
    <t>GovernmentPayment</t>
  </si>
  <si>
    <t>Transaction is a payment to or from a government department.</t>
  </si>
  <si>
    <t>HEDG</t>
  </si>
  <si>
    <t>Hedging</t>
  </si>
  <si>
    <t>Transaction is related to the payment of a hedging operation.</t>
  </si>
  <si>
    <t>ICCP</t>
  </si>
  <si>
    <t>Irrevocable Credit Card Payment</t>
  </si>
  <si>
    <t>Transaction is reimbursement of credit card payment.</t>
  </si>
  <si>
    <t>IDCP</t>
  </si>
  <si>
    <t>Irrevocable Debit Card Payment</t>
  </si>
  <si>
    <t>Transaction is reimbursement of debit card payment.</t>
  </si>
  <si>
    <t>INTC</t>
  </si>
  <si>
    <t>IntraCompanyPayment</t>
  </si>
  <si>
    <t>Transaction is an intra-company payment, ie, a payment between two companies belonging to the same group.</t>
  </si>
  <si>
    <t>INTE</t>
  </si>
  <si>
    <t>Interest</t>
  </si>
  <si>
    <t>Transaction is the payment of interest.</t>
  </si>
  <si>
    <t>LOAN</t>
  </si>
  <si>
    <t>Loan</t>
  </si>
  <si>
    <t>Transaction is related to the transfer of a loan to a borrower.</t>
  </si>
  <si>
    <t>MP2B</t>
  </si>
  <si>
    <t>Commercial</t>
  </si>
  <si>
    <t>Mobile P2B Payment</t>
  </si>
  <si>
    <t>A service which enables a user to use an app on its mobile to pay a merchant or other business payees by initiating a payment message. Within this context, the account information or an alias of the payee might be transported through different channels to the app, for example QR Code, NFC, Bluetooth, other Networks.</t>
  </si>
  <si>
    <t>CR0646/
BerlinGroup</t>
  </si>
  <si>
    <t>May 2017</t>
  </si>
  <si>
    <t>MP2P</t>
  </si>
  <si>
    <t>Consumer</t>
  </si>
  <si>
    <t>Mobile P2P Payment</t>
  </si>
  <si>
    <t>A service which enables a user to use an app on its mobile to initiate moving funds from his/her bank account to another person’s bank account while not using the account number  but an alias information like an MSISDN as account addressing information in his/her app.</t>
  </si>
  <si>
    <t>OTHR</t>
  </si>
  <si>
    <t>OtherPayment</t>
  </si>
  <si>
    <t>Other payment purpose.</t>
  </si>
  <si>
    <t>PENS</t>
  </si>
  <si>
    <t>PensionPayment</t>
  </si>
  <si>
    <t>Transaction is the payment of pension.</t>
  </si>
  <si>
    <t>RPRE</t>
  </si>
  <si>
    <t>Represented</t>
  </si>
  <si>
    <t>Collection used to re-present previously reversed or returned direct debit transactions.</t>
  </si>
  <si>
    <t>CR0774/GUF</t>
  </si>
  <si>
    <t>May 2019</t>
  </si>
  <si>
    <t>RRCT</t>
  </si>
  <si>
    <t>ReimbursementReceivedCreditTransfer</t>
  </si>
  <si>
    <t>Transaction is related to a reimbursement for commercial reasons of a correctly received credit transfer.</t>
  </si>
  <si>
    <t>CR0763/EPC</t>
  </si>
  <si>
    <t>November 2018</t>
  </si>
  <si>
    <t>RVPM</t>
  </si>
  <si>
    <t>ReceiveAgainstPayment</t>
  </si>
  <si>
    <t>Code used to pre-advise the account servicer of a forthcoming receive against payment instruction.</t>
  </si>
  <si>
    <t>SALA</t>
  </si>
  <si>
    <t>SalaryPayment</t>
  </si>
  <si>
    <t>Transaction is the payment of salaries.</t>
  </si>
  <si>
    <t>SECU</t>
  </si>
  <si>
    <t>Securities</t>
  </si>
  <si>
    <t>Transaction is the payment of securities.</t>
  </si>
  <si>
    <t>SSBE</t>
  </si>
  <si>
    <t>SocialSecurityBenefit</t>
  </si>
  <si>
    <t>Transaction is a social security benefit, ie payment made by a government to support individuals.</t>
  </si>
  <si>
    <t>SUPP</t>
  </si>
  <si>
    <t>SupplierPayment</t>
  </si>
  <si>
    <t>Transaction is related to a payment to a supplier.</t>
  </si>
  <si>
    <t>TAXS</t>
  </si>
  <si>
    <t>TaxPayment</t>
  </si>
  <si>
    <t>Transaction is the payment of taxes.</t>
  </si>
  <si>
    <t>TRAD</t>
  </si>
  <si>
    <t>Trade</t>
  </si>
  <si>
    <t>Transaction is related to the payment of a trade finance transaction.</t>
  </si>
  <si>
    <t>TREA</t>
  </si>
  <si>
    <t>TreasuryPayment</t>
  </si>
  <si>
    <t>Transaction is related to treasury operations.  E.g. financial contract settlement.</t>
  </si>
  <si>
    <t>VATX</t>
  </si>
  <si>
    <t>ValueAddedTaxPayment</t>
  </si>
  <si>
    <t>Transaction is the payment of value added tax.</t>
  </si>
  <si>
    <t>WHLD</t>
  </si>
  <si>
    <t>WithHolding</t>
  </si>
  <si>
    <t>Transaction is the payment of withholding tax.</t>
  </si>
  <si>
    <r>
      <t>Usage Rules</t>
    </r>
    <r>
      <rPr>
        <sz val="10"/>
        <rFont val="Arial"/>
        <family val="2"/>
      </rPr>
      <t>:</t>
    </r>
  </si>
  <si>
    <t xml:space="preserve"> * If the tag is present, and no specific code is required, SUPP is the recommended default.</t>
  </si>
  <si>
    <t xml:space="preserve"> * The more specific code is the one which should be used.  </t>
  </si>
  <si>
    <t>E.g. if a payment is to a government for withholding tax, relevant codes would include GOVT, TAXS, and WHLD.  WHLD would be the preferred code here.</t>
  </si>
  <si>
    <t>ExternalLocalInstrument1Code</t>
  </si>
  <si>
    <t>DDMC</t>
  </si>
  <si>
    <t>DirectDebitConfirmedElectronicMandate</t>
  </si>
  <si>
    <t>Transaction is related to a direct debit instruction authorized under a confirmed electronic mandate.</t>
  </si>
  <si>
    <t>APAC</t>
  </si>
  <si>
    <t>HK</t>
  </si>
  <si>
    <t>All</t>
  </si>
  <si>
    <t>eDDA</t>
  </si>
  <si>
    <t>DD</t>
  </si>
  <si>
    <t>Both </t>
  </si>
  <si>
    <t>CR0652/HKICL</t>
  </si>
  <si>
    <t>February 2017</t>
  </si>
  <si>
    <t>8 February 2017</t>
  </si>
  <si>
    <t>DDMP</t>
  </si>
  <si>
    <t>DirectDebitPaperMandateWithPaperAuthorization</t>
  </si>
  <si>
    <t>Transaction is related to a direct debit instruction authorized under a paper based mandate, supported by paper authorization signed by the debtor.</t>
  </si>
  <si>
    <t>DDMU</t>
  </si>
  <si>
    <t>DirectDebitUnconfirmedElectronicMandate</t>
  </si>
  <si>
    <t>Transaction is related to a direct debit instruction authorized under an unconfirmed electronic mandate requiring confirmation by the debtor.</t>
  </si>
  <si>
    <t>BPA</t>
  </si>
  <si>
    <t>Batch Payments Aruba</t>
  </si>
  <si>
    <t>Transaction is related to an Instant Credit Transfer under the rules of the Centrale Bank van Aruba, based on the EPC SCT Inst scheme, with a specific batch time-out delay.</t>
  </si>
  <si>
    <t>Caribbean</t>
  </si>
  <si>
    <t>AW</t>
  </si>
  <si>
    <t>AWG</t>
  </si>
  <si>
    <t>CT</t>
  </si>
  <si>
    <t>CR0757/Centrale Bank van Aruba</t>
  </si>
  <si>
    <t>IPA</t>
  </si>
  <si>
    <t>Instant Payments Aruba</t>
  </si>
  <si>
    <t>Transaction is related to an Instant Credit Transfer under the rules of the Centrale Bank van Aruba, based on the EPC SCT Inst scheme.</t>
  </si>
  <si>
    <t>TRF</t>
  </si>
  <si>
    <t>Credit Transfers</t>
  </si>
  <si>
    <t>Transaction is related to credit transfers</t>
  </si>
  <si>
    <t>EMEA</t>
  </si>
  <si>
    <t>AT</t>
  </si>
  <si>
    <t>correspondent banking</t>
  </si>
  <si>
    <t>Payments Harmonisation 2006 External Code List</t>
  </si>
  <si>
    <t>September 2007</t>
  </si>
  <si>
    <t>Non-pre authorised Direct Debit</t>
  </si>
  <si>
    <t xml:space="preserve">Transaction is related to a direct debit that is not pre authorised (Einzugsermächtigung). </t>
  </si>
  <si>
    <t>EUR</t>
  </si>
  <si>
    <t> Domestic AT</t>
  </si>
  <si>
    <t>Both</t>
  </si>
  <si>
    <t>CR0060/CGI Group</t>
  </si>
  <si>
    <t>Pre authorised Direct Debit</t>
  </si>
  <si>
    <t xml:space="preserve">Transaction is related to a direct debit that is pre authorised (Abbuchungsauftrag). </t>
  </si>
  <si>
    <t>CPP</t>
  </si>
  <si>
    <t>Cash Per Post</t>
  </si>
  <si>
    <t xml:space="preserve">Transaction is related to cash per post.
Transaction to ultimate recipient having no bank account. Primary beneficiary is a postal service provider. Funds are paid out by cash. Additional necessary information for address and delivery options need to be attached.
</t>
  </si>
  <si>
    <t>Definition clarified</t>
  </si>
  <si>
    <t>2 December 2011</t>
  </si>
  <si>
    <t>RTR</t>
  </si>
  <si>
    <t>Returned Credit Transfers</t>
  </si>
  <si>
    <t>Transaction is related to returned credit transfers.</t>
  </si>
  <si>
    <t>GST</t>
  </si>
  <si>
    <t>Truncated Credit Transfers</t>
  </si>
  <si>
    <t xml:space="preserve">Transaction is related to truncated credit transfers.
Conversion of physical instrument to electonric form for transmission to the paying bank and where the original paper document does not continue in the clearing process..The original instrument rules are retained throughout the life of the instrument.
Transaction triggered by specific marked and populated paper slip.
Reconciliation reference is secured by check digits supporting secure optical recognition. All other remittance information is truncated prior transmission.
</t>
  </si>
  <si>
    <t>DDT</t>
  </si>
  <si>
    <t>Direct Debits</t>
  </si>
  <si>
    <t>Transaction is related to direct debits.</t>
  </si>
  <si>
    <t>RDD</t>
  </si>
  <si>
    <t>Returned Direct Debits</t>
  </si>
  <si>
    <t>Transaction is related to returned direct debits.</t>
  </si>
  <si>
    <t>CHN</t>
  </si>
  <si>
    <t>Truncated Checks</t>
  </si>
  <si>
    <t>Transaction is related to truncated checks.
Conversion of physical instrument to electonric form for transmission to the paying bank and where the original paper document does not continue in the clearing process..The original instrument rules are retained throughout the life of the instrument.</t>
  </si>
  <si>
    <t>STR</t>
  </si>
  <si>
    <t>Revoked Credit Transfers</t>
  </si>
  <si>
    <t>Transaction is related to revoked credit transfers</t>
  </si>
  <si>
    <t>other</t>
  </si>
  <si>
    <t>SDD</t>
  </si>
  <si>
    <t>Revoked Direct Debits</t>
  </si>
  <si>
    <t>Transaction is related to revoked direct debits.</t>
  </si>
  <si>
    <t>SRT</t>
  </si>
  <si>
    <t>Revoked Returned Credit Transfers</t>
  </si>
  <si>
    <t>Transaction is related to revoked returned credit transfers</t>
  </si>
  <si>
    <t>SRD</t>
  </si>
  <si>
    <t>Revoked Returned Direct Debits</t>
  </si>
  <si>
    <t>Transaction is related to revoked returned direct debits.</t>
  </si>
  <si>
    <t>SCN</t>
  </si>
  <si>
    <t>Revoked Truncated Checks</t>
  </si>
  <si>
    <t>Transaction is related to revoked truncated checks.</t>
  </si>
  <si>
    <t>SGT</t>
  </si>
  <si>
    <t>Revoked Truncated Credit Transfers</t>
  </si>
  <si>
    <t>Transaction is related to revoked truncated credit transfers.</t>
  </si>
  <si>
    <t>CARD</t>
  </si>
  <si>
    <t>Card Clearing</t>
  </si>
  <si>
    <t>Transaction is related to card clearing.</t>
  </si>
  <si>
    <t>DE</t>
  </si>
  <si>
    <t>05</t>
  </si>
  <si>
    <t>Domestic DE</t>
  </si>
  <si>
    <t>04</t>
  </si>
  <si>
    <t>ISE</t>
  </si>
  <si>
    <t>Image-based Cheque Collection</t>
  </si>
  <si>
    <t>Transaction is related to the German Image-based Cheque Collection Procedure “Imagegestützter Scheckeinzug - ISE”</t>
  </si>
  <si>
    <t>Other</t>
  </si>
  <si>
    <t>Bk2Bk</t>
  </si>
  <si>
    <t>CR0468/Deutsche Bundesbank</t>
  </si>
  <si>
    <t>BSE</t>
  </si>
  <si>
    <t>Paperless Cheque Collection</t>
  </si>
  <si>
    <t>Transaction is related to the German Paperless Cheque Collection procedure “Belegloser Scheckeinzug - BSE”</t>
  </si>
  <si>
    <t>Business-to-business Direct Debit</t>
  </si>
  <si>
    <t>Transaction is related to a business-to-business direct debit (CSB58).</t>
  </si>
  <si>
    <t>ES</t>
  </si>
  <si>
    <t>Domestic ES</t>
  </si>
  <si>
    <t>Business-to-customer Direct Debit</t>
  </si>
  <si>
    <t>Transaction is related to a business-to-customer direct debit (CSB19).</t>
  </si>
  <si>
    <t>ASTI</t>
  </si>
  <si>
    <t>Ancillary System Transfer Initiation</t>
  </si>
  <si>
    <t xml:space="preserve">Indicates that the payment is sent by an authorized third party on behalf of the participant. </t>
  </si>
  <si>
    <t>EU</t>
  </si>
  <si>
    <t>EMIP</t>
  </si>
  <si>
    <t>B2B</t>
  </si>
  <si>
    <t>CR0709/Eurosystem</t>
  </si>
  <si>
    <t>May 2018</t>
  </si>
  <si>
    <t>BACP</t>
  </si>
  <si>
    <t>Backup Payment</t>
  </si>
  <si>
    <t>Indicates that the payment was initiated manually using a GUI (Graphical User Interface).</t>
  </si>
  <si>
    <t>MANP</t>
  </si>
  <si>
    <t>Mandated Payment</t>
  </si>
  <si>
    <t>Indicates that the payment is sent by responsible Central Bank on behalf of the participant in case of contingency.</t>
  </si>
  <si>
    <t>SBTI</t>
  </si>
  <si>
    <t>Settlement Bank Transfer Initiation</t>
  </si>
  <si>
    <t>Indicates that the payment is submitted to move  liquidity to the technical account - dedicated to real-time settlement in an external system (for example ancillary system) . The payment is processed in a separate payment queue besides the normal processing.</t>
  </si>
  <si>
    <t>Pre-authorised Direct Debit Accéléré (Accelerated clearing / 2 Day)Ordinaire (Normal clearing / 4 Day)</t>
  </si>
  <si>
    <t>Transaction is related to an urgent direct debit that is pre authorised (Avis de Prélèvement accéléré).</t>
  </si>
  <si>
    <t>FR</t>
  </si>
  <si>
    <t>Domestic FR</t>
  </si>
  <si>
    <t>08</t>
  </si>
  <si>
    <t>Pre-authorised Direct Debit Ordinaire (Normal clearing / 4 Day)</t>
  </si>
  <si>
    <t>Transaction is related to a direct debit that is pre authorised (Avis de Prélèvement).</t>
  </si>
  <si>
    <t>Pre-authorised Direct Debit Vérifié  (Verified clearing)</t>
  </si>
  <si>
    <t>Transaction is related to an urgent direct debit that is pre authorised (Avis de Prélèvement vérifié).</t>
  </si>
  <si>
    <t>Recovered Bill of Exchange or Promissory Note</t>
  </si>
  <si>
    <t>LCR - Lettre de Change Relevé (Recovered Bill of Exchange) and BOR - Billet à Orde Relevé (Promissory Note)</t>
  </si>
  <si>
    <t>RIBA</t>
  </si>
  <si>
    <t>Non-pre authorised direct debit</t>
  </si>
  <si>
    <t>Transaction is related to a non-pre authorised collection (RIBA).</t>
  </si>
  <si>
    <t>IT</t>
  </si>
  <si>
    <t> Domestic IT</t>
  </si>
  <si>
    <t>RIDO</t>
  </si>
  <si>
    <t>Pre authorised revocable Direct Debit</t>
  </si>
  <si>
    <t>Transaction is related to a direct debit that is pre authorised and revocable (RID Ordinario).</t>
  </si>
  <si>
    <t>Domestic IT</t>
  </si>
  <si>
    <t>RIDV</t>
  </si>
  <si>
    <t>Pre authorised revocable urgent Direct Debit</t>
  </si>
  <si>
    <t>Transaction is related to an urgent direct debit that is pre authorised and revocable (RID Veloce).</t>
  </si>
  <si>
    <t>IDEAL</t>
  </si>
  <si>
    <t xml:space="preserve">Payments via Internet owned by Currence </t>
  </si>
  <si>
    <t>Transaction is related to payments via internet owned by Currence.</t>
  </si>
  <si>
    <t>NL</t>
  </si>
  <si>
    <t xml:space="preserve">Netherlands/Ton Versteeg </t>
  </si>
  <si>
    <t>INSTNT01</t>
  </si>
  <si>
    <t>InstantCreditTransferNotTimeCritical</t>
  </si>
  <si>
    <t>The transaction is related to a regular  Credit Transfer and will be instantly processed under the Dutch AOS on top of the EPC SCT scheme.</t>
  </si>
  <si>
    <t>CR0657/Dutch Payments Association</t>
  </si>
  <si>
    <t>September 2017</t>
  </si>
  <si>
    <t>INSTTC01</t>
  </si>
  <si>
    <t>InstantCreditTransferTimeCritical</t>
  </si>
  <si>
    <t>The transaction is related to an Instant Credit Transfer under the rules of the Dutch AOS on top of the EPC SCT Inst scheme.</t>
  </si>
  <si>
    <t>INSTIDEAL</t>
  </si>
  <si>
    <t>Payments via Internet owned by Currence using Instant Credit Transfer</t>
  </si>
  <si>
    <t>Transaction is related to payments via internet owned by Currence which uses an Instant Credit Transfer.</t>
  </si>
  <si>
    <t>CR0706/DPA</t>
  </si>
  <si>
    <t>November 2017</t>
  </si>
  <si>
    <t>INSTNT01IDEAL</t>
  </si>
  <si>
    <t>Payments via Internet owned by Currence using InstantCreditTransferNotTimeCritical</t>
  </si>
  <si>
    <t>Transaction is related to payments via internet owned by Currence which uses a regular  Credit Transfer and will be instantly processed under the Dutch AOS on top of the EPC SCT scheme.</t>
  </si>
  <si>
    <t>INSTTC01IDEAL</t>
  </si>
  <si>
    <t>Payments via Internet owned by Currence using InstantCreditTransferTimeCritical</t>
  </si>
  <si>
    <t>Transaction is related to payments via internet owned by Currence which uses an Instant Credit Transfer under the rules of the Dutch AOS on top of the EPC SCT Inst scheme.</t>
  </si>
  <si>
    <t>NLDO</t>
  </si>
  <si>
    <t>Dutch Domestic Bulk Payment</t>
  </si>
  <si>
    <t>Transaction is related to a Domestic payment initiated by PAIN.001</t>
  </si>
  <si>
    <t>1Q2010 Code Eval CR0012.  Dutch Bankers Assoc &amp; Currence</t>
  </si>
  <si>
    <t>August 2010</t>
  </si>
  <si>
    <t>NLUP</t>
  </si>
  <si>
    <t>Dutch Urgent Payment</t>
  </si>
  <si>
    <t>ACCEPT</t>
  </si>
  <si>
    <t>Payment via Acceptgiro owned by Currence</t>
  </si>
  <si>
    <t>Transaction is related to payments via Acceptgiro owned by Currence.</t>
  </si>
  <si>
    <t>SDN</t>
  </si>
  <si>
    <t>Payments via Standaard Digitale Nota</t>
  </si>
  <si>
    <t>Transaction is related to payments via a ‘Standaard Digitale Nota’ InvoiceAcceptgiro payment.</t>
  </si>
  <si>
    <t xml:space="preserve">4Q2010 Code Eval CR0055.  Dutch Bankers Assoc </t>
  </si>
  <si>
    <t>6 Dec 2010</t>
  </si>
  <si>
    <t>ICMC</t>
  </si>
  <si>
    <t>IncidentManagementCorrection</t>
  </si>
  <si>
    <t>Transaction is related to an Incident Management Correction procedure based on the DD infrastructure.</t>
  </si>
  <si>
    <t>CR0772/Dutch Payment Association</t>
  </si>
  <si>
    <t>February 2019</t>
  </si>
  <si>
    <t>NLGOV</t>
  </si>
  <si>
    <t>Direct debit initiated by the government with special conditions</t>
  </si>
  <si>
    <t>Transaction is related to direct debit scheme owned by the NVB.</t>
  </si>
  <si>
    <t>0090</t>
  </si>
  <si>
    <t>Mass Payment Beneficiary</t>
  </si>
  <si>
    <t xml:space="preserve">Transaction is related to mass payment beneficiary.
</t>
  </si>
  <si>
    <t>CSS</t>
  </si>
  <si>
    <t>Retired-Do not use</t>
  </si>
  <si>
    <t>March 2018</t>
  </si>
  <si>
    <t>0091</t>
  </si>
  <si>
    <t>Mass Payment Ours</t>
  </si>
  <si>
    <t xml:space="preserve">Transaction is related to mass payment ours.
</t>
  </si>
  <si>
    <t>0092</t>
  </si>
  <si>
    <t>Mass Payment Shared</t>
  </si>
  <si>
    <t xml:space="preserve">Transaction is related to mass payment shared.
</t>
  </si>
  <si>
    <t>0002</t>
  </si>
  <si>
    <t>Standing Order</t>
  </si>
  <si>
    <t>Transaction is related to standing order.</t>
  </si>
  <si>
    <t>0221</t>
  </si>
  <si>
    <t>One-off Authorisation</t>
  </si>
  <si>
    <t>Transaction is related to one-off authorisation.</t>
  </si>
  <si>
    <t>0224</t>
  </si>
  <si>
    <t>One-off Authorisation Charities</t>
  </si>
  <si>
    <t>Transaction is related to one-off authorisation charities.</t>
  </si>
  <si>
    <t>0226</t>
  </si>
  <si>
    <t>One-off Authorisation Construction Industry</t>
  </si>
  <si>
    <t>Transaction is related to one-off authorisation construction industry.</t>
  </si>
  <si>
    <t>0225</t>
  </si>
  <si>
    <t>One-off Authorisation Tuition Fees</t>
  </si>
  <si>
    <t>Transaction is related to one-off authorisation tuition fees.</t>
  </si>
  <si>
    <t>0222</t>
  </si>
  <si>
    <t>Standing Authorisation Companies</t>
  </si>
  <si>
    <t>Transaction is related to standing authorisation companies.</t>
  </si>
  <si>
    <t>0227</t>
  </si>
  <si>
    <t>Standing Authorisation Companies Without Debtor Revocation Right</t>
  </si>
  <si>
    <t>Transaction is related to standing authorisation companies without debtor revocation right.</t>
  </si>
  <si>
    <t>0220</t>
  </si>
  <si>
    <t>Standing Authorisation General</t>
  </si>
  <si>
    <t xml:space="preserve">Transaction is related to standing authorisation general.
</t>
  </si>
  <si>
    <t>0223</t>
  </si>
  <si>
    <t>Standing Authorisation Lotteries</t>
  </si>
  <si>
    <t>Transaction is related to standing authorisation lotteries.</t>
  </si>
  <si>
    <t>0001</t>
  </si>
  <si>
    <t>Converted (Bank) Payment</t>
  </si>
  <si>
    <t>Transaction is related to converted (bank) payment.
Conversion of physical instrument to electonric form for transmission to the paying bank and where the original paper document does not continue in the clearing process.The instrument rules change upon conversion.</t>
  </si>
  <si>
    <t xml:space="preserve">CSS </t>
  </si>
  <si>
    <t>0000</t>
  </si>
  <si>
    <t>Business Payment</t>
  </si>
  <si>
    <t>Transaction is related to business payment</t>
  </si>
  <si>
    <t>CSS (Equens Clearing &amp; Settlement System)</t>
  </si>
  <si>
    <t>IN</t>
  </si>
  <si>
    <t>Cross Border Customer Credit Transfer</t>
  </si>
  <si>
    <t>Transaction is related to cross border customer credit transfer.</t>
  </si>
  <si>
    <t>SE</t>
  </si>
  <si>
    <t>ONCL</t>
  </si>
  <si>
    <t>Overnight</t>
  </si>
  <si>
    <t>Transaction is related to overnight clearing.</t>
  </si>
  <si>
    <t>SEPA</t>
  </si>
  <si>
    <t>Corporate banking</t>
  </si>
  <si>
    <t>CGI-4Q2010 CR0053</t>
  </si>
  <si>
    <t>December 2010</t>
  </si>
  <si>
    <t>PERI</t>
  </si>
  <si>
    <t>PaymentWithERI</t>
  </si>
  <si>
    <t>Credit transfer contains Extended Remittance Information (ERI) as defined within the applicable scheme.</t>
  </si>
  <si>
    <t>CR0766/EPC</t>
  </si>
  <si>
    <t>SDCL</t>
  </si>
  <si>
    <t>Same Day</t>
  </si>
  <si>
    <t>Transaction is related to same day clearing.</t>
  </si>
  <si>
    <t>DDNR</t>
  </si>
  <si>
    <t>CoreNoRefund</t>
  </si>
  <si>
    <t>SEPA Core Direct Debit with ‘no refund’ option</t>
  </si>
  <si>
    <t>PEACH</t>
  </si>
  <si>
    <t>EPC-4Q2009 CR0005</t>
  </si>
  <si>
    <t>Replaced by DDFA</t>
  </si>
  <si>
    <t>January 2010</t>
  </si>
  <si>
    <t>DDFA</t>
  </si>
  <si>
    <t>DirectDebitFixedAmount</t>
  </si>
  <si>
    <t>SEPA Fixed Amount Direct Debit</t>
  </si>
  <si>
    <t>EPC-1Q2010 CR0016</t>
  </si>
  <si>
    <t>CORE</t>
  </si>
  <si>
    <t xml:space="preserve">SEPA Direct Debit - Core </t>
  </si>
  <si>
    <t>Transaction is related to SEPA direct debit -core.</t>
  </si>
  <si>
    <t>B2BAMIPM</t>
  </si>
  <si>
    <t>SEPA B2B Direct Debit AMI</t>
  </si>
  <si>
    <t>SEPA B2B Direct Debit AMI based on a paper mandate</t>
  </si>
  <si>
    <t>EPC-3Q2011 CR0149</t>
  </si>
  <si>
    <t>SEPA Business to Business Direct Debit</t>
  </si>
  <si>
    <t>Transaction is related to SEPA business to business direct debit.</t>
  </si>
  <si>
    <t>CR1AMIPM</t>
  </si>
  <si>
    <t>SEPA Core D-1 Direct Debit AMI</t>
  </si>
  <si>
    <t>Optional shorter time cycle (D-1) for SEPA Core Direct Debit AMI based on a paper mandate</t>
  </si>
  <si>
    <t>CORAMIPM</t>
  </si>
  <si>
    <t>SEPA Core Direct Debit AMI</t>
  </si>
  <si>
    <t>SEPA Core Direct Debit AMI based on a paper mandate</t>
  </si>
  <si>
    <t>COR1</t>
  </si>
  <si>
    <t>SEPA Direct Debit - 1 Day Settlement</t>
  </si>
  <si>
    <t>Optional shorter time cycle (D-1) for SEPA Core Direct Debit</t>
  </si>
  <si>
    <t>EPC-3Q2011 CR0148</t>
  </si>
  <si>
    <t>FADAMIPM</t>
  </si>
  <si>
    <t>SEPA FA Direct Debit AMI</t>
  </si>
  <si>
    <t>SEPA Fixed Amount Direct Debit AMI based on a paper mandate</t>
  </si>
  <si>
    <t>INST</t>
  </si>
  <si>
    <t>Instant Credit Transfer</t>
  </si>
  <si>
    <t>Transaction is related to an Instant Credit Transfer.
Use case example: SEPA Instant Credit Transfer (SCT Inst)</t>
  </si>
  <si>
    <t>GLOBAL</t>
  </si>
  <si>
    <t>CR0544/EPC</t>
  </si>
  <si>
    <t>April 2016</t>
  </si>
  <si>
    <t>11 May 2016</t>
  </si>
  <si>
    <t>ADD</t>
  </si>
  <si>
    <t>AuthenticatedDirectDebit</t>
  </si>
  <si>
    <t>Transaction is authenticated direct debit for domestic use.</t>
  </si>
  <si>
    <t>CR0640/SWIFT/
SABS</t>
  </si>
  <si>
    <t>November 2019</t>
  </si>
  <si>
    <t>UDD</t>
  </si>
  <si>
    <t>UnauthenticatedDirectDebit</t>
  </si>
  <si>
    <t>Transaction is unauthenticated direct debit for domestic use.</t>
  </si>
  <si>
    <t>CCI</t>
  </si>
  <si>
    <t>Cash Concentration Intragroup</t>
  </si>
  <si>
    <t>Transaction is related to an intra-group bank initiated cash management payment</t>
  </si>
  <si>
    <t>DD, CT and CPAR</t>
  </si>
  <si>
    <t>GSBA-3Q2011 CR0150</t>
  </si>
  <si>
    <t>BTR</t>
  </si>
  <si>
    <t>Bank Transfer</t>
  </si>
  <si>
    <t>Transaction is related to a bank transfer.</t>
  </si>
  <si>
    <t>WHEM</t>
  </si>
  <si>
    <t>US</t>
  </si>
  <si>
    <t>USD</t>
  </si>
  <si>
    <t>Fedwire</t>
  </si>
  <si>
    <t>CR0761/FED</t>
  </si>
  <si>
    <t>31 August 2011</t>
  </si>
  <si>
    <t>CKS</t>
  </si>
  <si>
    <t>Check Same Day Settlement Wire</t>
  </si>
  <si>
    <t>Transaction is related to check same day settlement wire.</t>
  </si>
  <si>
    <t>CTR</t>
  </si>
  <si>
    <t xml:space="preserve">Customer Transfer </t>
  </si>
  <si>
    <t>Transaction is related to customer transfer.</t>
  </si>
  <si>
    <t>CTP</t>
  </si>
  <si>
    <t>Customer Transfer Plus</t>
  </si>
  <si>
    <t xml:space="preserve">Transaction is related to a customer transfer, which may include information related to a cover payment or extended remittance information.  </t>
  </si>
  <si>
    <t>DEP</t>
  </si>
  <si>
    <t>Deposit to Sender’s Account</t>
  </si>
  <si>
    <t>Transaction is related to deposit to sender's account.</t>
  </si>
  <si>
    <t>FFR</t>
  </si>
  <si>
    <t>Fed Funds Returned</t>
  </si>
  <si>
    <t>Transaction is related to Fed funds returned.</t>
  </si>
  <si>
    <t>FFS</t>
  </si>
  <si>
    <t>Fed Funds Sold</t>
  </si>
  <si>
    <t>Transaction is related to Fed funds sold.</t>
  </si>
  <si>
    <t>SVC</t>
  </si>
  <si>
    <t>Non-Value Service Message</t>
  </si>
  <si>
    <t>Transaction is related to non-value service message.</t>
  </si>
  <si>
    <t>Non-value Service Message</t>
  </si>
  <si>
    <t>DRW</t>
  </si>
  <si>
    <t>Drawdown Response (Value) to Honor a Drawdown Request</t>
  </si>
  <si>
    <t>Transaction is related to drawdown response (value) to honor a drawdown request.</t>
  </si>
  <si>
    <t>DRB</t>
  </si>
  <si>
    <t>Bank-to-Bank Drawdown Request or Response (Non-value)</t>
  </si>
  <si>
    <t>Transaction is related to bank-to-bank drawdown request or response (non-value)</t>
  </si>
  <si>
    <t>Request for credit</t>
  </si>
  <si>
    <t>DRC</t>
  </si>
  <si>
    <t>Customer or Corporate Drawdown Request or Response (Non-value)</t>
  </si>
  <si>
    <t>Transaction is related to customer or corporate drawdown request or response (non-value).</t>
  </si>
  <si>
    <t>IAT</t>
  </si>
  <si>
    <t>International ACH</t>
  </si>
  <si>
    <t>Transaction is related to international ACH.</t>
  </si>
  <si>
    <t>NACHA</t>
  </si>
  <si>
    <t>US NACHA/Susan Colles</t>
  </si>
  <si>
    <t>CCD</t>
  </si>
  <si>
    <t>Cash Concentration or Disbursement Corporate counterparty.</t>
  </si>
  <si>
    <t>Transaction is related to cash concentration or disbursement corporate counterparty.</t>
  </si>
  <si>
    <t>Both plus prenote.</t>
  </si>
  <si>
    <t>CTX</t>
  </si>
  <si>
    <t>Corporate Trade Exchange</t>
  </si>
  <si>
    <t>Transaction is related to corporate trade exchange.</t>
  </si>
  <si>
    <t>PPD</t>
  </si>
  <si>
    <t>Prearranged Payment or Deposit.  Consumer counterparty.</t>
  </si>
  <si>
    <t>Transaction is related to prearranged payment or deposit consumer counterparty.</t>
  </si>
  <si>
    <t>CIE</t>
  </si>
  <si>
    <t>Customer Initiated Entry</t>
  </si>
  <si>
    <t>A credit entry initiated by or on behalf of the holder of a consumer account</t>
  </si>
  <si>
    <t>1Q2010 Code Eval, CR0011.  Bank of America Merrill Lynch</t>
  </si>
  <si>
    <t>RCK</t>
  </si>
  <si>
    <t xml:space="preserve">Re-presented Check Entry </t>
  </si>
  <si>
    <t>Transaction is related to re-presented check entry.</t>
  </si>
  <si>
    <t>ARC</t>
  </si>
  <si>
    <t>Accounts Receivable Check</t>
  </si>
  <si>
    <t>Transaction is related to accounts receivable check.</t>
  </si>
  <si>
    <t>WEB</t>
  </si>
  <si>
    <t>Internet Initiated Entry</t>
  </si>
  <si>
    <t>Transaction is related to internet initiated entry.</t>
  </si>
  <si>
    <t>POP</t>
  </si>
  <si>
    <t>Point-Of-Purchase</t>
  </si>
  <si>
    <t>Transaction is related to point-of-purchase.</t>
  </si>
  <si>
    <t>POS</t>
  </si>
  <si>
    <t>Point-Of-Sale</t>
  </si>
  <si>
    <t>Transaction is related to point-of-sale.</t>
  </si>
  <si>
    <t>TEL</t>
  </si>
  <si>
    <t>Telephone Initiated Entry</t>
  </si>
  <si>
    <t>Transaction is related to telephone initiated entry.</t>
  </si>
  <si>
    <t>* the codes are sorted according to the first five columns of the "information details", then by alphabetical order of the codes</t>
  </si>
  <si>
    <t>ExternalPurpose1Code</t>
  </si>
  <si>
    <t>BKDF</t>
  </si>
  <si>
    <t>Bank Debt</t>
  </si>
  <si>
    <t>Bank Loan Delayed Draw Funding</t>
  </si>
  <si>
    <t>Delayed draw funding. Certain issuers may utilize delayed draw loans whereby the lender is committed to fund cash
within a specified period once a call is made by the issuer. The lender receives a fee for entering into such a
commitment</t>
  </si>
  <si>
    <t>CR0527/ISITC/ALMUS</t>
  </si>
  <si>
    <t>January 2016</t>
  </si>
  <si>
    <t>BKFE</t>
  </si>
  <si>
    <t>Bank Loan Fees</t>
  </si>
  <si>
    <t>Bank loan fees. Cash activity related to specific bank loan fees, including (a) agent / assignment fees; (b) amendment fees; (c) commitment fees; (d) consent fees; (e) cost of carry fees; (f) delayed compensation fees; (g)
facility fees; (h) fronting fees; (i) funding fees; (j) letter of credit assignment fees</t>
  </si>
  <si>
    <t>BKFM</t>
  </si>
  <si>
    <t>Bank Loan Funding Memo</t>
  </si>
  <si>
    <t>Bank loan funding memo. Net cash movement for the loan contract final notification when sent separately from the
loan contract final notification instruction.</t>
  </si>
  <si>
    <t>BKIP</t>
  </si>
  <si>
    <t>Bank Loan Accrued Interest Payment</t>
  </si>
  <si>
    <t>Accrued interest payments. Specific to bank loans.</t>
  </si>
  <si>
    <t>BKPP</t>
  </si>
  <si>
    <t>Bank Loan Principal Paydown</t>
  </si>
  <si>
    <t>Principal paydowns. Specific to bank loans</t>
  </si>
  <si>
    <t>Card Settlement</t>
  </si>
  <si>
    <t>CDCB</t>
  </si>
  <si>
    <t>CardPayment with CashBack</t>
  </si>
  <si>
    <t>Purchase of Goods and Services with additional Cash disbursement at the POI (Cashback)</t>
  </si>
  <si>
    <t>Berlin Group</t>
  </si>
  <si>
    <t>CDCD</t>
  </si>
  <si>
    <t>CashDisbursement</t>
  </si>
  <si>
    <t>ATM Cash Withdrawal in an unattended or Cash Advance in an attended environment (POI or bank counter)</t>
  </si>
  <si>
    <t>CDCS</t>
  </si>
  <si>
    <t>Cash Disbursement with Surcharging</t>
  </si>
  <si>
    <t>ATM Cash Withdrawal in an unattended or Cash Advance in an attended environment (POI or bank counter) with surcharging.</t>
  </si>
  <si>
    <t>CR0153/Berlin Group</t>
  </si>
  <si>
    <t>CDDP</t>
  </si>
  <si>
    <t>Card Deferred Payment</t>
  </si>
  <si>
    <t>A combined service which enables the card acceptor to perform an authorisation for a temporary amount and a completion for the final amount within a limited time frame. Deferred Payment is only available in the unattended environment.
Examples where this service is widely used are unattended petrol pumps and phone booths</t>
  </si>
  <si>
    <t>CodeEval 4Q2012
CR0253- 
Berlin Group</t>
  </si>
  <si>
    <t>11 January 2013</t>
  </si>
  <si>
    <t>CDOC</t>
  </si>
  <si>
    <t xml:space="preserve">OriginalCredit </t>
  </si>
  <si>
    <t>A service which allows the card acceptor to effect a credit to a cardholder' account. Unlike a Merchant Refund, an Original Credit is not preceded by a card payment. This service is used for example for crediting winnings from gaming.</t>
  </si>
  <si>
    <t>CDQC</t>
  </si>
  <si>
    <t xml:space="preserve">QuasiCash </t>
  </si>
  <si>
    <t>Purchase of Goods which are equivalent to cash like coupons in casinos.</t>
  </si>
  <si>
    <t>ETUP</t>
  </si>
  <si>
    <t>E-Purse Top Up</t>
  </si>
  <si>
    <t>Transaction is related to a Service that is first reserving money from a card account and then is loading an e-purse application by this amount.</t>
  </si>
  <si>
    <t>CR0170/Berlin Group</t>
  </si>
  <si>
    <t>31 May 2012</t>
  </si>
  <si>
    <t>MTUP</t>
  </si>
  <si>
    <t>Mobile Top Up</t>
  </si>
  <si>
    <t>A Service that is first reserving money from a card account and then is loading a prepaid mobile phone amount by this amount.</t>
  </si>
  <si>
    <t>ACCT</t>
  </si>
  <si>
    <t>Cash Mgmt</t>
  </si>
  <si>
    <t>AccountManagement</t>
  </si>
  <si>
    <t>Transaction moves funds between 2 accounts of same account holder at the same bank.</t>
  </si>
  <si>
    <t>Definition updated</t>
  </si>
  <si>
    <t>COLL</t>
  </si>
  <si>
    <t>CollectionPayment</t>
  </si>
  <si>
    <t>Transaction is a collection of funds initiated via a credit transfer or direct debit.</t>
  </si>
  <si>
    <t>CSDB</t>
  </si>
  <si>
    <t>Transaction is related to cash disbursement.</t>
  </si>
  <si>
    <t>DEPT</t>
  </si>
  <si>
    <t>Deposit</t>
  </si>
  <si>
    <t>Transaction is releted to a payment of deposit.</t>
  </si>
  <si>
    <t>LIMA</t>
  </si>
  <si>
    <t>LiquidityManagement</t>
  </si>
  <si>
    <t>Bank initiated account transfer to support zero target balance management, pooling or sweeping.</t>
  </si>
  <si>
    <t>NETT</t>
  </si>
  <si>
    <t>Netting</t>
  </si>
  <si>
    <t>Transaction is related to a netting operation.</t>
  </si>
  <si>
    <t>BFWD</t>
  </si>
  <si>
    <t>Collateral</t>
  </si>
  <si>
    <t>Bond Forward</t>
  </si>
  <si>
    <t>Cash collateral related to any securities traded out beyond 3 days which include treasury notes, JGBs and Gilts.</t>
  </si>
  <si>
    <t>CCIR</t>
  </si>
  <si>
    <t>Cross Currency IRS</t>
  </si>
  <si>
    <t>Cash Collateral related to a Cross Currency Interest Rate Swap, indicating the exchange of fixed interest payments in one currency for those in another.</t>
  </si>
  <si>
    <t>CCPC</t>
  </si>
  <si>
    <t>CCP Cleared Initial Margin</t>
  </si>
  <si>
    <t xml:space="preserve">Cash Collateral associated with an ISDA or Central Clearing Agreement that is covering the initial margin requirements for OTC trades clearing through a CCP. </t>
  </si>
  <si>
    <t>CCPM</t>
  </si>
  <si>
    <t>CCP Cleared Variation Margin</t>
  </si>
  <si>
    <t xml:space="preserve">Cash Collateral associated with an ISDA or Central Clearing Agreement that is covering the variation margin requirements for OTC trades clearing through a CCP. </t>
  </si>
  <si>
    <t>CCSM</t>
  </si>
  <si>
    <t>CCP Cleared Initial Margin Segregated Cash</t>
  </si>
  <si>
    <t>CCP Segregated initial margin: Initial margin on OTC Derivatives cleared through a CCP that requires segregation</t>
  </si>
  <si>
    <t>CRDS</t>
  </si>
  <si>
    <t>Credit DefaultSwap</t>
  </si>
  <si>
    <t>Cash collateral related to trading of credit default swap.</t>
  </si>
  <si>
    <t>CRPR</t>
  </si>
  <si>
    <t>Cross Product</t>
  </si>
  <si>
    <t>Cash collateral related to a combination of various types of trades.</t>
  </si>
  <si>
    <t>CRSP</t>
  </si>
  <si>
    <t>Credit Support</t>
  </si>
  <si>
    <t>Cash collateral related to cash lending/borrowing; letter of Credit; signing of master agreement.</t>
  </si>
  <si>
    <t>CRTL</t>
  </si>
  <si>
    <t>Credit Line</t>
  </si>
  <si>
    <t>Cash collateral related to opening of a credit line before trading.</t>
  </si>
  <si>
    <t>EQPT</t>
  </si>
  <si>
    <t>Equity Option</t>
  </si>
  <si>
    <t>Cash collateral related to trading of equity option (Also known as stock options).</t>
  </si>
  <si>
    <t>EQUS</t>
  </si>
  <si>
    <t>Equity Swap</t>
  </si>
  <si>
    <t>Cash collateral related to equity swap trades where the return of an equity is exchanged for either a fixed or a floating rate of interest.</t>
  </si>
  <si>
    <t>EXPT</t>
  </si>
  <si>
    <t>Exotic Option</t>
  </si>
  <si>
    <t>Cash collateral related to trading of an exotic option for example a non-standard option.</t>
  </si>
  <si>
    <t>EXTD</t>
  </si>
  <si>
    <t>Exchange Traded Derivatives</t>
  </si>
  <si>
    <t>Cash collateral related to trading of exchanged traded derivatives in general (Opposite to Over the Counter (OTC)).</t>
  </si>
  <si>
    <t>FIXI</t>
  </si>
  <si>
    <t>Fixed Income</t>
  </si>
  <si>
    <t>Cash collateral related to a fixed income instrument</t>
  </si>
  <si>
    <t>FWBC</t>
  </si>
  <si>
    <t>Forward Broker Owned Cash Collateral</t>
  </si>
  <si>
    <t>Cash collateral payment against a Master Forward Agreement (MFA) where the cash is held in a segregated account and is not available for use by the client. Includes any instruments with a forward settling date such TBAs, repurchase agreements and bond forwards</t>
  </si>
  <si>
    <t>FWCC</t>
  </si>
  <si>
    <t>Forward Client Owned Cash Collateral</t>
  </si>
  <si>
    <t>Cash collateral payment against a Master Forward Agreement (MFA) where the cash is owned and may be used by the client when returned. Includes any instruments with a forward settling date such TBAs, repurchase agreements and bond forwards</t>
  </si>
  <si>
    <t>FWSB</t>
  </si>
  <si>
    <t>Forward Broker Owned Cash Collateral Segregated</t>
  </si>
  <si>
    <t>Any cash payment related to the collateral for a Master Agreement forward, which is segregated, and not available for use by the client. Example master agreement forwards include TBA, repo and Bond Forwards.</t>
  </si>
  <si>
    <t>FWSC</t>
  </si>
  <si>
    <t>Forward Client Owned Segregated Cash Collateral</t>
  </si>
  <si>
    <t>Any cash payment related to the collateral for a Master agreement forward, which is owned by the client and is available for use by the client when it is returned to them from the segregated account. Example master agreement forwards include TBA, repo and Bond Forwards.</t>
  </si>
  <si>
    <t>MARG</t>
  </si>
  <si>
    <t xml:space="preserve">Daily margin on listed derivatives </t>
  </si>
  <si>
    <t>Daily margin on listed derivatives – not segregated as collateral associated with an FCM agreement. Examples
include listed futures and options margin payments; premiums for listed options not covered in the MT54X message</t>
  </si>
  <si>
    <t>MBSB</t>
  </si>
  <si>
    <t>MBS Broker Owned Cash Collateral</t>
  </si>
  <si>
    <t>MBS Broker Owned Segregated (40Act/Dodd Frank) Cash Collateral - Any cash payment related to the collateral for a Mortgage Back Security, which is segregated, and not available for use by the client.</t>
  </si>
  <si>
    <t>MBSC</t>
  </si>
  <si>
    <t xml:space="preserve">MBS Client Owned Cash Collateral </t>
  </si>
  <si>
    <t>MBS Client Owned Cash Segregated (40Act/Dodd Frank) Cash Collateral - Any cash payment related to the collateral for a Mortgage Back Security, which is owned by the client and is available for use by the client when it is returned to them from the segregated account</t>
  </si>
  <si>
    <t>MGCC</t>
  </si>
  <si>
    <t xml:space="preserve">Futures Initial Margin  </t>
  </si>
  <si>
    <t>Initial futures margin. Where such payment is owned by the client and is available for use by them on return</t>
  </si>
  <si>
    <t>MGSC</t>
  </si>
  <si>
    <t xml:space="preserve">Futures Initial Margin Client Owned Segregated Cash Collateral </t>
  </si>
  <si>
    <t>Margin Client Owned Segregated Cash Collateral - Any cash payment related to the collateral for initial futures margin, which is owned by the client and is available for use by the client when it is returned to them from the segregated account.</t>
  </si>
  <si>
    <t>OCCC</t>
  </si>
  <si>
    <t>Client owned OCC pledged collateral</t>
  </si>
  <si>
    <t>Client owned collateral identified as eligible for OCC pledging</t>
  </si>
  <si>
    <t>OPBC</t>
  </si>
  <si>
    <t xml:space="preserve">OTC Option Broker owned Cash collateral </t>
  </si>
  <si>
    <t>Cash collateral payment for OTC options associated with an FCM agreement. Where such payment is segregated and not available for use by the client</t>
  </si>
  <si>
    <t>OPCC</t>
  </si>
  <si>
    <t xml:space="preserve">OTC Option Client owned Cash collateral </t>
  </si>
  <si>
    <t>Cash collateral payment for OTC options associated with an FCM agreement. Where such payment is not segregated and is available for use by the client upon return</t>
  </si>
  <si>
    <t>OPSB</t>
  </si>
  <si>
    <t xml:space="preserve">OTC Option Broker Owned Segregated Cash Collateral </t>
  </si>
  <si>
    <t>Option Broker Owned Segregated Cash Collateral - Any cash payment related to the collateral for an OTC option, which is segregated, and not available for use by the client.</t>
  </si>
  <si>
    <t>OPSC</t>
  </si>
  <si>
    <t xml:space="preserve">OTC Option Client Owned Cash Segregated Cash Collateral </t>
  </si>
  <si>
    <t>Option Client Owned Cash Segregated Cash Collateral - Any cash payment related to the collateral for an OTC option, which is owned by the client and is available for use by the client when it is returned to them from the segregated account</t>
  </si>
  <si>
    <t>OPTN</t>
  </si>
  <si>
    <t>FX Option</t>
  </si>
  <si>
    <t>Cash collateral related to trading of option on Foreign Exchange.</t>
  </si>
  <si>
    <t>OTCD</t>
  </si>
  <si>
    <t>OTC Derivatives</t>
  </si>
  <si>
    <t>Cash collateral related to Over-the-counter (OTC) Derivatives in general for example contracts which are traded and privately negotiated.</t>
  </si>
  <si>
    <t>REPO</t>
  </si>
  <si>
    <t>Repurchase Agreement</t>
  </si>
  <si>
    <t>Cash collateral related to a repurchase agreement transaction.</t>
  </si>
  <si>
    <t>RPBC</t>
  </si>
  <si>
    <t xml:space="preserve">Bi-lateral repo broker owned collateral </t>
  </si>
  <si>
    <t>Bi-lateral repo broker owned collateral associated with a repo master agreement – GMRA or MRA Master Repo
Agreements</t>
  </si>
  <si>
    <t>RPCC</t>
  </si>
  <si>
    <t xml:space="preserve">Repo client owned collateral </t>
  </si>
  <si>
    <t>Repo client owned collateral associated with a repo master agreement – GMRA or MRA Master Repo Agreements</t>
  </si>
  <si>
    <t>RPSB</t>
  </si>
  <si>
    <t xml:space="preserve">Bi-lateral repo broker owned segregated cash collateral </t>
  </si>
  <si>
    <t>Bi-lateral repo broker owned segregated cash collateral associated with a repo master agreement</t>
  </si>
  <si>
    <t>RPSC</t>
  </si>
  <si>
    <t>Bi-lateral Repo client owned segregated cash collateral</t>
  </si>
  <si>
    <t>Repo client owned segregated collateral associated with a repo master agreement</t>
  </si>
  <si>
    <t>RVPO</t>
  </si>
  <si>
    <t>Reverse Repurchase Agreement</t>
  </si>
  <si>
    <t>Cash collateral related to a reverse repurchase agreement transaction.</t>
  </si>
  <si>
    <t>SBSC</t>
  </si>
  <si>
    <t>Securities Buy Sell Sell Buy Back</t>
  </si>
  <si>
    <t>Cash collateral related to a Securities Buy Sell Sell Buy Back</t>
  </si>
  <si>
    <t>SCIE</t>
  </si>
  <si>
    <t>Single Currency IRS Exotic</t>
  </si>
  <si>
    <t>Cash collateral related to Exotic single currency interest rate swap.</t>
  </si>
  <si>
    <t>SCIR</t>
  </si>
  <si>
    <t>Single Currency IRS</t>
  </si>
  <si>
    <t>Cash collateral related to Single Currency Interest Rate Swap.</t>
  </si>
  <si>
    <t>SCRP</t>
  </si>
  <si>
    <t>Securities Cross Products</t>
  </si>
  <si>
    <t>Cash collateral related to Combination of securities-related exposure types.</t>
  </si>
  <si>
    <t>SHBC</t>
  </si>
  <si>
    <t>Broker owned collateral Short Sale</t>
  </si>
  <si>
    <t>Short Sale broker owned collateral associated with a prime broker agreement</t>
  </si>
  <si>
    <t>SHCC</t>
  </si>
  <si>
    <t>Client owned collateral Short Sale</t>
  </si>
  <si>
    <t>Short Sale client owned collateral associated with a prime brokerage agreement</t>
  </si>
  <si>
    <t>SHSL</t>
  </si>
  <si>
    <t>Short Sell</t>
  </si>
  <si>
    <t>Cash Collateral related to a Short Sell</t>
  </si>
  <si>
    <t>SLEB</t>
  </si>
  <si>
    <t>Securities Lending And Borrowing</t>
  </si>
  <si>
    <t>Cash collateral related to Securities lending and borrowing.</t>
  </si>
  <si>
    <t>SLOA</t>
  </si>
  <si>
    <t>SecuredLoan</t>
  </si>
  <si>
    <t>Cash collateral related to a Secured loan.</t>
  </si>
  <si>
    <t>SWBC</t>
  </si>
  <si>
    <t xml:space="preserve">Swap Broker owned cash collateral </t>
  </si>
  <si>
    <t>Cash collateral payment for swaps associated with an ISDA agreement. . Where such payment is segregated and
not available for use by the client. Includes any cash collateral payments made under the terms of a CSA agreement
for instruments such as swaps and FX forwards.</t>
  </si>
  <si>
    <t>SWCC</t>
  </si>
  <si>
    <t xml:space="preserve">Swap Client owned cash collateral </t>
  </si>
  <si>
    <t>Cash collateral payment for swaps associated with an ISDA agreement. Where such payment is not segregated and
is available for use by the client upon return. Includes any cash collateral payments made under the terms of a CSA
agreement for instruments such as swaps and FX forwards.</t>
  </si>
  <si>
    <t>SWPT</t>
  </si>
  <si>
    <t>Swaption</t>
  </si>
  <si>
    <t>Cash collateral related to an option on interest rate swap.</t>
  </si>
  <si>
    <t>SWSB</t>
  </si>
  <si>
    <t xml:space="preserve">Swaps Broker Owned Segregated Cash Collateral </t>
  </si>
  <si>
    <t>Swaps Broker Owned Segregated Cash Collateral - Any cash payment related to the collateral for Swap margin ,
which is segregated, and not available for use by the client. This includes any collateral identified in a CSA
agreement such as Swap or FX Forward collateral.</t>
  </si>
  <si>
    <t>SWSC</t>
  </si>
  <si>
    <t xml:space="preserve">Swaps Client Owned Segregated Cash Collateral </t>
  </si>
  <si>
    <t>Swaps Client Owned Segregated Cash Collateral - Any cash payment related to the collateral for Swap margin,
which is owned by the client and is available for use by the client when returned from the segregated account. This
includes any collateral identified in a CSA agreement such as Swap or FX Forward collateral.</t>
  </si>
  <si>
    <t>TBAS</t>
  </si>
  <si>
    <t>To Be Announced</t>
  </si>
  <si>
    <t>Cash collateral related to a To Be Announced (TBA)</t>
  </si>
  <si>
    <t>TBBC</t>
  </si>
  <si>
    <t>TBA Broker owned cash collateral</t>
  </si>
  <si>
    <t>Cash collateral payment (segregated) for TBA securities associated with a TBA Master Agreement. Where such payment is segregated and not available for use by the client.</t>
  </si>
  <si>
    <t>TBCC</t>
  </si>
  <si>
    <t>TBA Client owned cash collateral</t>
  </si>
  <si>
    <t>Cash collateral payment (for use by client)for TBA securities associated with a TBA Master Agreement. Where such payment is not segregated and is available for use by the client upon return.</t>
  </si>
  <si>
    <t>TRCP</t>
  </si>
  <si>
    <t>Treasury Cross Product</t>
  </si>
  <si>
    <t>Cash collateral related to a combination of treasury-related exposure types.</t>
  </si>
  <si>
    <t>AGRT</t>
  </si>
  <si>
    <t>AgriculturalTransfer</t>
  </si>
  <si>
    <t>Transaction is related to the agricultural domain.</t>
  </si>
  <si>
    <t>AREN</t>
  </si>
  <si>
    <t>Accounts Receivables Entry</t>
  </si>
  <si>
    <t>Transaction is related to a payment associated with an Account Receivable Entry</t>
  </si>
  <si>
    <t>BEXP</t>
  </si>
  <si>
    <t>BusinessExpenses</t>
  </si>
  <si>
    <t>Transaction is related to a payment of business expenses.</t>
  </si>
  <si>
    <t>BOCE</t>
  </si>
  <si>
    <t>Back Office Conversion Entry</t>
  </si>
  <si>
    <t>Transaction is related to a payment associated with a Back Office Conversion Entry</t>
  </si>
  <si>
    <t>COMC</t>
  </si>
  <si>
    <t>CommercialPayment</t>
  </si>
  <si>
    <t>Transaction is related to a payment of commercial credit or debit. (formerly CommercialCredit)</t>
  </si>
  <si>
    <t>CPYR</t>
  </si>
  <si>
    <t>Copyright</t>
  </si>
  <si>
    <t>Transaction is payment of copyright.</t>
  </si>
  <si>
    <t>GDDS</t>
  </si>
  <si>
    <t>PurchaseSaleOfGoods</t>
  </si>
  <si>
    <t>Transaction is related to purchase and sale of goods.</t>
  </si>
  <si>
    <t>GDSV</t>
  </si>
  <si>
    <t>PurchaseSaleOfGoodsAndServices</t>
  </si>
  <si>
    <t>Transaction is related to purchase and sale of goods and services.</t>
  </si>
  <si>
    <t>GSCB</t>
  </si>
  <si>
    <t>PurchaseSaleOfGoodsAndServicesWithCashBack</t>
  </si>
  <si>
    <t>Transaction is related to purchase and sale of goods and services with cash back.</t>
  </si>
  <si>
    <t>LICF</t>
  </si>
  <si>
    <t>LicenseFee</t>
  </si>
  <si>
    <t>Transaction is payment of a license fee.</t>
  </si>
  <si>
    <t>CR0645/
BerlinGroup</t>
  </si>
  <si>
    <t>POPE</t>
  </si>
  <si>
    <t>Point of Purchase Entry</t>
  </si>
  <si>
    <t>Transaction is related to a payment associated with a Point of Purchase Entry.</t>
  </si>
  <si>
    <t>ROYA</t>
  </si>
  <si>
    <t>Royalties</t>
  </si>
  <si>
    <t>Transaction is the payment of royalties.</t>
  </si>
  <si>
    <t>SCVE</t>
  </si>
  <si>
    <t>PurchaseSaleOfServices</t>
  </si>
  <si>
    <t>Transaction is related to purchase and sale of services.</t>
  </si>
  <si>
    <t>SERV</t>
  </si>
  <si>
    <t>Service Charges</t>
  </si>
  <si>
    <t>Transaction is related to service charges charged by a service provider.</t>
  </si>
  <si>
    <t>CR0711/SADC</t>
  </si>
  <si>
    <t>SUBS</t>
  </si>
  <si>
    <t>Subscription</t>
  </si>
  <si>
    <t>Transaction is related to a payment of information or entertainment services either in printed or electronic form.</t>
  </si>
  <si>
    <t>Transaction is related to a trade services operation.</t>
  </si>
  <si>
    <t>CHAR</t>
  </si>
  <si>
    <t>CharityPayment</t>
  </si>
  <si>
    <t>Transaction is a payment for charity reasons.</t>
  </si>
  <si>
    <t>COMT</t>
  </si>
  <si>
    <t>ConsumerThirdPartyConsolidatedPayment</t>
  </si>
  <si>
    <t>Transaction is a payment used by a third party who can collect funds to pay on behalf of consumers, ie credit counseling or bill payment companies.</t>
  </si>
  <si>
    <t>ECPG</t>
  </si>
  <si>
    <t>E-Commerce</t>
  </si>
  <si>
    <t>GuaranteedEPayment</t>
  </si>
  <si>
    <t>E-Commerce payment with payment guarantee of the issuing bank.</t>
  </si>
  <si>
    <t>CodeEval 3Q2014 - CR0468 - Association of German Banks</t>
  </si>
  <si>
    <t>ECPR</t>
  </si>
  <si>
    <t>EPaymentReturn</t>
  </si>
  <si>
    <t>E-Commerce payment return.</t>
  </si>
  <si>
    <t>ECPU</t>
  </si>
  <si>
    <t>NonGuaranteedEPayment</t>
  </si>
  <si>
    <t>E-Commerce payment without payment guarantee of the issuing bank.</t>
  </si>
  <si>
    <t>CLPR</t>
  </si>
  <si>
    <t>Finance</t>
  </si>
  <si>
    <t>CarLoanPrincipalRepayment</t>
  </si>
  <si>
    <t>Transaction is a payment of car loan principal payment.</t>
  </si>
  <si>
    <t>COMP</t>
  </si>
  <si>
    <t>Compensation Payment</t>
  </si>
  <si>
    <t>Transaction is related to the payment of a compensation relating to interest loss/value date adjustment and can include fees.</t>
  </si>
  <si>
    <t>CR0704/EPC</t>
  </si>
  <si>
    <t>DBTC</t>
  </si>
  <si>
    <t>DebitCollectionPayment</t>
  </si>
  <si>
    <t>Collection of funds initiated via a debit transfer.</t>
  </si>
  <si>
    <t>Initial Schema Internal Code List - September 2005</t>
  </si>
  <si>
    <t>GOVI</t>
  </si>
  <si>
    <t>GovernmentInsurance</t>
  </si>
  <si>
    <t>Transaction is related to a payment of government insurance.</t>
  </si>
  <si>
    <t>HLRP</t>
  </si>
  <si>
    <t>HousingLoanRepayment</t>
  </si>
  <si>
    <t>Transaction is related to a payment of housing loan.</t>
  </si>
  <si>
    <t>HLST</t>
  </si>
  <si>
    <t xml:space="preserve">Home Loan Settlement </t>
  </si>
  <si>
    <t>Transaction is related to the settlement of a home loan.</t>
  </si>
  <si>
    <t>INPC</t>
  </si>
  <si>
    <t>InsurancePremiumCar</t>
  </si>
  <si>
    <t>Transaction is a payment of car insurance premium.</t>
  </si>
  <si>
    <t>INPR</t>
  </si>
  <si>
    <t>Insurance Premium Refund</t>
  </si>
  <si>
    <t>Transaction is related to an insurance premium refund.</t>
  </si>
  <si>
    <t>INSC</t>
  </si>
  <si>
    <t>Payment of Insurance Claim</t>
  </si>
  <si>
    <t>Transaction is related to the payment of an insurance claim.</t>
  </si>
  <si>
    <t>INSU</t>
  </si>
  <si>
    <t>InsurancePremium</t>
  </si>
  <si>
    <t>Transaction is payment of an insurance premium.</t>
  </si>
  <si>
    <t>Transaction is payment of interest.</t>
  </si>
  <si>
    <t>LBRI</t>
  </si>
  <si>
    <t>LaborInsurance</t>
  </si>
  <si>
    <t>Transaction is a payment of labor insurance.</t>
  </si>
  <si>
    <t>LIFI</t>
  </si>
  <si>
    <t>LifeInsurance</t>
  </si>
  <si>
    <t>Transaction is a payment of life insurance.</t>
  </si>
  <si>
    <t>Transaction is related to transfer of loan to borrower.</t>
  </si>
  <si>
    <t>LOAR</t>
  </si>
  <si>
    <t>LoanRepayment</t>
  </si>
  <si>
    <t>Transaction is related to repayment of loan to lender.</t>
  </si>
  <si>
    <t>PENO</t>
  </si>
  <si>
    <t>PaymentBasedOnEnforcementOrder</t>
  </si>
  <si>
    <t>Payment based on enforcement orders except those arising from judicial alimony decrees.</t>
  </si>
  <si>
    <t>CodeEval 2Q2012 (CR0244.The Bank Association of Slovenia)</t>
  </si>
  <si>
    <t>16 July 2012</t>
  </si>
  <si>
    <t>PPTI</t>
  </si>
  <si>
    <t>PropertyInsurance</t>
  </si>
  <si>
    <t>Transaction is a payment of property insurance.</t>
  </si>
  <si>
    <t>RELG</t>
  </si>
  <si>
    <t>RentalLeaseGeneral</t>
  </si>
  <si>
    <t>Transaction is for general rental/lease.</t>
  </si>
  <si>
    <t>CR0639/SWIFT/
SABS</t>
  </si>
  <si>
    <t>September 2016</t>
  </si>
  <si>
    <t>RINP</t>
  </si>
  <si>
    <t>RecurringInstallmentPayment</t>
  </si>
  <si>
    <t>Transaction is related to a payment of a recurring installment made at regular intervals.</t>
  </si>
  <si>
    <t>TRFD</t>
  </si>
  <si>
    <t>TrustFund</t>
  </si>
  <si>
    <t>Transaction is related to a payment of a trust fund.</t>
  </si>
  <si>
    <t>FORW</t>
  </si>
  <si>
    <t>Foreign Exchange</t>
  </si>
  <si>
    <t>Forward Foreign Exchange</t>
  </si>
  <si>
    <t>FX trades with a value date in the future.</t>
  </si>
  <si>
    <t>FXNT</t>
  </si>
  <si>
    <t>Foreign Exchange Related Netting</t>
  </si>
  <si>
    <t>FX netting if cash is moved by separate wire instead of within the closing FX instruction</t>
  </si>
  <si>
    <t>ADMG</t>
  </si>
  <si>
    <t>General</t>
  </si>
  <si>
    <t>AdministrativeManagement</t>
  </si>
  <si>
    <t>Transaction is related to a payment associated with administrative management.</t>
  </si>
  <si>
    <t>CR0155/CGI Group</t>
  </si>
  <si>
    <t>ADVA</t>
  </si>
  <si>
    <t>AdvancePayment</t>
  </si>
  <si>
    <t>Transaction is an advance payment.</t>
  </si>
  <si>
    <t>BCDM</t>
  </si>
  <si>
    <t>BearerChequeDomestic</t>
  </si>
  <si>
    <t>Transaction is the payment of a domestic bearer cheque.</t>
  </si>
  <si>
    <t>CR0467/Deutsche Bundesbank</t>
  </si>
  <si>
    <t>BCFG</t>
  </si>
  <si>
    <t>BearerChequeForeign</t>
  </si>
  <si>
    <t>Transaction is the payment of a foreign bearer cheque.</t>
  </si>
  <si>
    <t>BLDM</t>
  </si>
  <si>
    <t>BuildingMaintenance</t>
  </si>
  <si>
    <t>Transaction is related to a payment associated with building maintenance.</t>
  </si>
  <si>
    <t>BNET</t>
  </si>
  <si>
    <t>Bond Forward Netting</t>
  </si>
  <si>
    <t>Bond Forward pair-off cash net movement</t>
  </si>
  <si>
    <t>CBFF</t>
  </si>
  <si>
    <t>CapitalBuilding</t>
  </si>
  <si>
    <t>Transaction is related to capital building fringe fortune, ie capital building in general</t>
  </si>
  <si>
    <t>CR0312/German banking industry</t>
  </si>
  <si>
    <t>16 January 2014</t>
  </si>
  <si>
    <t>CBFR</t>
  </si>
  <si>
    <t xml:space="preserve">CapitalBuildingRetirement </t>
  </si>
  <si>
    <t>Transaction is related to capital building fringe fortune for retirement</t>
  </si>
  <si>
    <t xml:space="preserve">CreditCardPayment </t>
  </si>
  <si>
    <t>Transaction is related to a payment of credit card account.</t>
  </si>
  <si>
    <t>CDBL</t>
  </si>
  <si>
    <t>CreditCardBill</t>
  </si>
  <si>
    <t>Transaction is related to a payment of credit card bill.</t>
  </si>
  <si>
    <t>CFEE</t>
  </si>
  <si>
    <t>CancellationFee</t>
  </si>
  <si>
    <t>Transaction is related to a payment of cancellation fee.</t>
  </si>
  <si>
    <t>CGDD</t>
  </si>
  <si>
    <t>CardGeneratedDirectDebit</t>
  </si>
  <si>
    <t>Transaction is related to a direct debit where the mandate was generated by using data from a payment card at the point of sale.</t>
  </si>
  <si>
    <t>CR0311/German Savings Banks Association</t>
  </si>
  <si>
    <t>Trade Settlement Payment</t>
  </si>
  <si>
    <t>Transaction is related to settlement of a trade, e.g. a foreign exchange deal or a securities transaction.</t>
  </si>
  <si>
    <t>COST</t>
  </si>
  <si>
    <t>Costs</t>
  </si>
  <si>
    <t>Transaction is related to payment of costs.</t>
  </si>
  <si>
    <t>CPKC</t>
  </si>
  <si>
    <t xml:space="preserve">Carpark Charges </t>
  </si>
  <si>
    <t>Transaction is related to carpark charges.</t>
  </si>
  <si>
    <t>Code Eval 1Q2013
CR0255 - Singapore</t>
  </si>
  <si>
    <t>6 May 2013</t>
  </si>
  <si>
    <t>7 May 2013</t>
  </si>
  <si>
    <t>Transaction is related to a debit card payment.</t>
  </si>
  <si>
    <t>DSMT</t>
  </si>
  <si>
    <t>Printed Order Disbursement</t>
  </si>
  <si>
    <t>Transaction is the payment of a disbursement due to a specific type of printed order for a payment of a  specified sum, issued by a bank or a post office (Zahlungsanweisung zur Verrechnung)</t>
  </si>
  <si>
    <t>Deliver Against Payment</t>
  </si>
  <si>
    <t>EDUC</t>
  </si>
  <si>
    <t xml:space="preserve">Education </t>
  </si>
  <si>
    <t>Transaction is related to a payment of study/tuition fees.</t>
  </si>
  <si>
    <t>FACT</t>
  </si>
  <si>
    <t>Factor Update related payment</t>
  </si>
  <si>
    <t>Payment related to a factor update</t>
  </si>
  <si>
    <t>FAND</t>
  </si>
  <si>
    <t>FinancialAidInCaseOfNaturalDisaster</t>
  </si>
  <si>
    <t>Фінансова допомога державних органів на ліквідацію наслідків стихійних лих.</t>
  </si>
  <si>
    <t>Financial aid by State authorities for abolition of consequences of natural disasters.</t>
  </si>
  <si>
    <t>FCPM</t>
  </si>
  <si>
    <t xml:space="preserve">Late Payment of Fees &amp; Charges </t>
  </si>
  <si>
    <t>Transaction is the payment for late fees &amp; charges. E.g Credit card charges</t>
  </si>
  <si>
    <t>FEES</t>
  </si>
  <si>
    <t>Payment of Fees</t>
  </si>
  <si>
    <t>Payment of fees/charges.</t>
  </si>
  <si>
    <t>CR0527/ISITC/ALMUS - CR0704/EPC</t>
  </si>
  <si>
    <t>IrrevocableCreditCardPayment</t>
  </si>
  <si>
    <t>IrrevocableDebitCardPayment</t>
  </si>
  <si>
    <t>IHRP</t>
  </si>
  <si>
    <t>InstalmentHirePurchaseAgreement</t>
  </si>
  <si>
    <t>Transaction is payment for an installment/hire-purchase agreement.</t>
  </si>
  <si>
    <t>INSM</t>
  </si>
  <si>
    <t>Installment</t>
  </si>
  <si>
    <t>Transaction is related to a payment of an installment.</t>
  </si>
  <si>
    <t>IVPT</t>
  </si>
  <si>
    <t xml:space="preserve">Invoice Payment </t>
  </si>
  <si>
    <t>Transaction is the payment for invoices.</t>
  </si>
  <si>
    <t>MCDM</t>
  </si>
  <si>
    <t>MultiCurrenyChequeDomestic</t>
  </si>
  <si>
    <t>Transaction is the payment of a domestic multi-currency cheque</t>
  </si>
  <si>
    <t>MCFG</t>
  </si>
  <si>
    <t>MultiCurrenyChequeForeign</t>
  </si>
  <si>
    <t>Transaction is the payment of a foreign multi-currency cheque</t>
  </si>
  <si>
    <t>MSVC</t>
  </si>
  <si>
    <t>MultipleServiceTypes</t>
  </si>
  <si>
    <t>Transaction is related to a payment for multiple service types.</t>
  </si>
  <si>
    <t>NOWS</t>
  </si>
  <si>
    <t>NotOtherwiseSpecified</t>
  </si>
  <si>
    <t>Transaction is related to a payment for type of services not specified elsewhere.</t>
  </si>
  <si>
    <t>OCDM</t>
  </si>
  <si>
    <t>OrderChequeDomestic</t>
  </si>
  <si>
    <t>Transaction is the payment of a domestic order cheque</t>
  </si>
  <si>
    <t>OCFG</t>
  </si>
  <si>
    <t>OrderChequeForeign</t>
  </si>
  <si>
    <t>Transaction is the payment of a foreign order cheque</t>
  </si>
  <si>
    <t>OFEE</t>
  </si>
  <si>
    <t>OpeningFee</t>
  </si>
  <si>
    <t>Transaction is related to a payment of opening fee.</t>
  </si>
  <si>
    <t>PADD</t>
  </si>
  <si>
    <t>Preauthorized debit</t>
  </si>
  <si>
    <t>Transaction is related to a pre-authorized debit origination</t>
  </si>
  <si>
    <t>PTSP</t>
  </si>
  <si>
    <t>PaymentTerms</t>
  </si>
  <si>
    <t>Transaction is related to payment terms specifications</t>
  </si>
  <si>
    <t>RCKE</t>
  </si>
  <si>
    <t>Re-presented Check Entry</t>
  </si>
  <si>
    <t>Transaction is related to a payment associated with a re-presented check entry</t>
  </si>
  <si>
    <t>RCPT</t>
  </si>
  <si>
    <t>ReceiptPayment</t>
  </si>
  <si>
    <t>Transaction is related to a payment of receipt.</t>
  </si>
  <si>
    <t>REBT</t>
  </si>
  <si>
    <t xml:space="preserve">Rebate </t>
  </si>
  <si>
    <t>Transaction is the payment of a rebate.</t>
  </si>
  <si>
    <t>REFU</t>
  </si>
  <si>
    <t>Refund</t>
  </si>
  <si>
    <t>Transaction is the payment of a refund.</t>
  </si>
  <si>
    <t>RENT</t>
  </si>
  <si>
    <t>Rent</t>
  </si>
  <si>
    <t>Transaction is the payment of rent.</t>
  </si>
  <si>
    <t>REOD</t>
  </si>
  <si>
    <t>AccountOverdraftRepayment</t>
  </si>
  <si>
    <t>Transaction is for account overdraft repayment</t>
  </si>
  <si>
    <t>RIMB</t>
  </si>
  <si>
    <t>Reimbursement of a previous erroneous transaction</t>
  </si>
  <si>
    <t>Transaction is related to a reimbursement of a previous erroneous transaction.</t>
  </si>
  <si>
    <t>CodeEval 3Q2013 CR0308-German Savings Banks</t>
  </si>
  <si>
    <t>Name and definition updated</t>
  </si>
  <si>
    <t>2 December 2013</t>
  </si>
  <si>
    <t>29 November 2013</t>
  </si>
  <si>
    <t>RPNT</t>
  </si>
  <si>
    <t>Bi-lateral repo internet netting</t>
  </si>
  <si>
    <t>Bi-lateral repo interest net/bulk payment at rollover/pair-off or other closing scenarios where applicable</t>
  </si>
  <si>
    <t>RRBN</t>
  </si>
  <si>
    <t>Round Robin</t>
  </si>
  <si>
    <t>Cash payment resulting from a Round Robin</t>
  </si>
  <si>
    <t>CR0764/EPC</t>
  </si>
  <si>
    <t>Receive Against Payment</t>
  </si>
  <si>
    <t>SLPI</t>
  </si>
  <si>
    <t>PaymentSlipInstruction</t>
  </si>
  <si>
    <t>Transaction is payment of a well formatted payment slip.</t>
  </si>
  <si>
    <t>CR0543/STUZZA</t>
  </si>
  <si>
    <t>Avril 2016</t>
  </si>
  <si>
    <t>SPLT</t>
  </si>
  <si>
    <t>Split payments</t>
  </si>
  <si>
    <t>Split payments. To be used when cash and security movements for a security trade settlement are instructed
separately.</t>
  </si>
  <si>
    <t>STDY</t>
  </si>
  <si>
    <t>Study</t>
  </si>
  <si>
    <t>Transaction is related to a payment of study/tuition costs.</t>
  </si>
  <si>
    <t>TBAN</t>
  </si>
  <si>
    <t>TBA pair-off netting</t>
  </si>
  <si>
    <t>TBA pair-off cash wire net movement</t>
  </si>
  <si>
    <t>TBIL</t>
  </si>
  <si>
    <t xml:space="preserve">Telecommunications Bill </t>
  </si>
  <si>
    <t>Transaction is related to a payment of telecommunications related bill.</t>
  </si>
  <si>
    <t>TCSC</t>
  </si>
  <si>
    <t xml:space="preserve">Town Council Service Charges </t>
  </si>
  <si>
    <t>Transaction is related to a payment associated with charges levied by a town council.</t>
  </si>
  <si>
    <t>TELI</t>
  </si>
  <si>
    <t>Telephone-Initiated Transaction</t>
  </si>
  <si>
    <t>Transaction is related to a payment initiated via telephone.</t>
  </si>
  <si>
    <t>TMPG</t>
  </si>
  <si>
    <t>TMPG claim payment</t>
  </si>
  <si>
    <t>Cash payment resulting from a TMPG Claim</t>
  </si>
  <si>
    <t>TPRI</t>
  </si>
  <si>
    <t>Tri Party Repo Interest</t>
  </si>
  <si>
    <t>Tri-Party Repo related interest</t>
  </si>
  <si>
    <t>TPRP</t>
  </si>
  <si>
    <t>Tri-party Repo netting</t>
  </si>
  <si>
    <t>Tri-party Repo related net gain/loss cash movement</t>
  </si>
  <si>
    <t>TRNC</t>
  </si>
  <si>
    <t>TruncatedPaymentSlip</t>
  </si>
  <si>
    <t>Transaction is payment of a beneficiary prefilled payment slip where beneficiary to payer information is truncated.</t>
  </si>
  <si>
    <t>TRVC</t>
  </si>
  <si>
    <t>TravellerCheque</t>
  </si>
  <si>
    <t>Transaction is the payment of a travellers cheque</t>
  </si>
  <si>
    <t>WEBI</t>
  </si>
  <si>
    <t>Internet-Initiated Transaction</t>
  </si>
  <si>
    <t>Transaction is related to a payment initiated via internet.</t>
  </si>
  <si>
    <t>IPAY</t>
  </si>
  <si>
    <t>Instant Payments</t>
  </si>
  <si>
    <t xml:space="preserve">Instant Payments </t>
  </si>
  <si>
    <t>Transaction in which the amount is available to the payee immediately.</t>
  </si>
  <si>
    <t>CR0752/GS1</t>
  </si>
  <si>
    <t>August 2018</t>
  </si>
  <si>
    <t>IPCA</t>
  </si>
  <si>
    <t>Instant Payments cancellation</t>
  </si>
  <si>
    <t>Transaction in which the Return of the amount is fully returned.</t>
  </si>
  <si>
    <t>IPDO</t>
  </si>
  <si>
    <t xml:space="preserve">Instant Payments for donations </t>
  </si>
  <si>
    <t>Transaction in which the amount is available to the payee immediately, done for donations, with sending the address data of the payer.</t>
  </si>
  <si>
    <t>IPEA</t>
  </si>
  <si>
    <t>Instant Payments in E-Commerce without address data</t>
  </si>
  <si>
    <t>Transaction in which the amount is available to the payee immediately, done in E-commerce, without sending the address data of the payer.</t>
  </si>
  <si>
    <t>IPEC</t>
  </si>
  <si>
    <t>Instant Payments in E-Commerce with address data</t>
  </si>
  <si>
    <t>Transaction in which the amount is available to the payee immediately, done in E-commerce, with sending the address data of the payer.</t>
  </si>
  <si>
    <t>IPEW</t>
  </si>
  <si>
    <t xml:space="preserve">Instant Payments in E-Commerce </t>
  </si>
  <si>
    <t>Transaction in which the amount is available to the payee immediately, done in E-commerce.</t>
  </si>
  <si>
    <t>IPPS</t>
  </si>
  <si>
    <t>Instant Payments at POS</t>
  </si>
  <si>
    <t>Transaction in which the amount is available to the payee immediately, done at POS.</t>
  </si>
  <si>
    <t>IPRT</t>
  </si>
  <si>
    <t>Instant Payments return</t>
  </si>
  <si>
    <t>Transaction in which the Return of the amount is fully or partial returned.</t>
  </si>
  <si>
    <t>IPU2</t>
  </si>
  <si>
    <t>Instant Payments unattended vending machine with 2FA</t>
  </si>
  <si>
    <t>Transaction is made via an unattending vending machine by using 2-factor-authentification.</t>
  </si>
  <si>
    <t>IPUW</t>
  </si>
  <si>
    <t>Instant Payments unattended vending machine without 2FA</t>
  </si>
  <si>
    <t>Transaction is made via an unattending vending machine by without using 2-factor-authentification.</t>
  </si>
  <si>
    <t>ANNI</t>
  </si>
  <si>
    <t>Investment</t>
  </si>
  <si>
    <t>Annuity</t>
  </si>
  <si>
    <t>Transaction settles annuity related to credit, insurance, investments, other.n</t>
  </si>
  <si>
    <t>CAFI</t>
  </si>
  <si>
    <t>Custodian Management fee In-house</t>
  </si>
  <si>
    <t>Transaction is the payment of custodian account management fee where custodian bank and current account servicing bank coincide</t>
  </si>
  <si>
    <t>CodeEval 3Q2012 CR0250-DSGV.</t>
  </si>
  <si>
    <t>CFDI</t>
  </si>
  <si>
    <t>Capital falling due In-house</t>
  </si>
  <si>
    <t>Transaction is the payment of capital falling due where custodian bank and current account servicing bank coincide</t>
  </si>
  <si>
    <t>CMDT</t>
  </si>
  <si>
    <t>CommodityTransfer</t>
  </si>
  <si>
    <t>Transaction is payment of commodities.</t>
  </si>
  <si>
    <t>DERI</t>
  </si>
  <si>
    <t>Derivatives</t>
  </si>
  <si>
    <t>Transaction is related to a derivatives transaction</t>
  </si>
  <si>
    <t>DIVD</t>
  </si>
  <si>
    <t>Transaction is payment of dividends.</t>
  </si>
  <si>
    <t>FREX</t>
  </si>
  <si>
    <t>ForeignExchange</t>
  </si>
  <si>
    <t>Transaction is related to a foreign exchange operation.</t>
  </si>
  <si>
    <t>Transaction is related to a hedging operation.</t>
  </si>
  <si>
    <t>INVS</t>
  </si>
  <si>
    <t xml:space="preserve">Investment &amp; Securities </t>
  </si>
  <si>
    <t>Transaction is for the payment of mutual funds, investment products and shares</t>
  </si>
  <si>
    <t>Code Eval 1Q2013
CR0255 Singapore</t>
  </si>
  <si>
    <t>PRME</t>
  </si>
  <si>
    <t>PreciousMetal</t>
  </si>
  <si>
    <t>Transaction is related to a precious metal operation.</t>
  </si>
  <si>
    <t>SAVG</t>
  </si>
  <si>
    <t>Savings</t>
  </si>
  <si>
    <t>Transfer to savings/retirement account.</t>
  </si>
  <si>
    <t>SEPI</t>
  </si>
  <si>
    <t>Securities Purchase In-house</t>
  </si>
  <si>
    <t>Transaction is the payment of a purchase of securities where custodian bank and current account servicing bank coincide</t>
  </si>
  <si>
    <t>Transaction is related to treasury operations.</t>
  </si>
  <si>
    <t>UNIT</t>
  </si>
  <si>
    <t>UnitTrustPurchase</t>
  </si>
  <si>
    <t>Transaction is purchase of Unit Trust</t>
  </si>
  <si>
    <t>FNET</t>
  </si>
  <si>
    <t>Listed Derivatives</t>
  </si>
  <si>
    <t>Futures Netting Payment</t>
  </si>
  <si>
    <t>Cash associated with a netting of futures payments. Refer to CCPM codeword for netting of initial and variation margin through a CCP</t>
  </si>
  <si>
    <t>FUTR</t>
  </si>
  <si>
    <t>Futures</t>
  </si>
  <si>
    <t>Cash related to futures trading activity.</t>
  </si>
  <si>
    <t>ANTS</t>
  </si>
  <si>
    <t>Medical</t>
  </si>
  <si>
    <t>AnesthesiaServices</t>
  </si>
  <si>
    <t>Transaction is a payment for anesthesia services.</t>
  </si>
  <si>
    <t>CVCF</t>
  </si>
  <si>
    <t>ConvalescentCareFacility</t>
  </si>
  <si>
    <t>Transaction is a payment for convalescence care facility services.</t>
  </si>
  <si>
    <t>DMEQ</t>
  </si>
  <si>
    <t>DurableMedicaleEquipment</t>
  </si>
  <si>
    <t>Transaction is a payment is for use of durable medical equipment.</t>
  </si>
  <si>
    <t>DNTS</t>
  </si>
  <si>
    <t>DentalServices</t>
  </si>
  <si>
    <t>Transaction is a payment for dental services.</t>
  </si>
  <si>
    <t>HLTC</t>
  </si>
  <si>
    <t>HomeHealthCare</t>
  </si>
  <si>
    <t>Transaction is a payment for home health care services.</t>
  </si>
  <si>
    <t>HLTI</t>
  </si>
  <si>
    <t>HealthInsurance</t>
  </si>
  <si>
    <t>Transaction is a payment of health insurance.</t>
  </si>
  <si>
    <t>HSPC</t>
  </si>
  <si>
    <t>HospitalCare</t>
  </si>
  <si>
    <t>Transaction is a payment for hospital care services.</t>
  </si>
  <si>
    <t>ICRF</t>
  </si>
  <si>
    <t>IntermediateCareFacility</t>
  </si>
  <si>
    <t>Transaction is a payment for intermediate care facility services.</t>
  </si>
  <si>
    <t>LTCF</t>
  </si>
  <si>
    <t>LongTermCareFacility</t>
  </si>
  <si>
    <t>Transaction is a payment for long-term care facility services.</t>
  </si>
  <si>
    <t>MAFC</t>
  </si>
  <si>
    <t>MedicalAidFundContribution</t>
  </si>
  <si>
    <t>Transaction is contribution to medical aid fund.</t>
  </si>
  <si>
    <t>MARF</t>
  </si>
  <si>
    <t>Medical Aid Refund</t>
  </si>
  <si>
    <t>Transaction is related to a medical aid refund.</t>
  </si>
  <si>
    <t>MDCS</t>
  </si>
  <si>
    <t>MedicalServices</t>
  </si>
  <si>
    <t>Transaction is a payment for medical care services.</t>
  </si>
  <si>
    <t>VIEW</t>
  </si>
  <si>
    <t>VisionCare</t>
  </si>
  <si>
    <t>Transaction is a payment for vision care services.</t>
  </si>
  <si>
    <t>CDEP</t>
  </si>
  <si>
    <t>Credit default event payment</t>
  </si>
  <si>
    <t>Payment related to a credit default event</t>
  </si>
  <si>
    <t>SWFP</t>
  </si>
  <si>
    <t>Swap contract final payment</t>
  </si>
  <si>
    <t>Final payments for a swap contract</t>
  </si>
  <si>
    <t>SWPP</t>
  </si>
  <si>
    <t>Swap contract partial payment</t>
  </si>
  <si>
    <t>Partial payment for a swap contract</t>
  </si>
  <si>
    <t>SWRS</t>
  </si>
  <si>
    <t>Swap contract reset payment</t>
  </si>
  <si>
    <t>Reset payment for a swap contract</t>
  </si>
  <si>
    <t>SWUF</t>
  </si>
  <si>
    <t>Swap contract upfront payment</t>
  </si>
  <si>
    <t>Upfront payment for a swap contract</t>
  </si>
  <si>
    <t>ADCS</t>
  </si>
  <si>
    <t>Salary &amp; Benefits</t>
  </si>
  <si>
    <t>AdvisoryDonationCopyrightServices</t>
  </si>
  <si>
    <t>Payments for donation, sponsorship, advisory, intellectual and other copyright services.</t>
  </si>
  <si>
    <t>Code Eval 3Q2015 CR0532 - The Bank Association of Slovenia</t>
  </si>
  <si>
    <t>27 November 2015</t>
  </si>
  <si>
    <t>AEMP</t>
  </si>
  <si>
    <t>ActiveEmploymentPolicy</t>
  </si>
  <si>
    <t>Payment concerning active employment policy.</t>
  </si>
  <si>
    <t>ALLW</t>
  </si>
  <si>
    <t xml:space="preserve">Allowance </t>
  </si>
  <si>
    <t>Transaction is the payment of allowances.</t>
  </si>
  <si>
    <t>ALMY</t>
  </si>
  <si>
    <t>AlimonyPayment</t>
  </si>
  <si>
    <t>Transaction is the payment of alimony.</t>
  </si>
  <si>
    <t>BBSC</t>
  </si>
  <si>
    <t xml:space="preserve">Baby Bonus Scheme </t>
  </si>
  <si>
    <t>Transaction is related to a payment made as incentive to encourage parents to have more children</t>
  </si>
  <si>
    <t>BECH</t>
  </si>
  <si>
    <t>ChildBenefit</t>
  </si>
  <si>
    <t>Transaction is related to a payment made to assist parent/guardian to maintain child.</t>
  </si>
  <si>
    <t>BENE</t>
  </si>
  <si>
    <t>UnemploymentDisabilityBenefit</t>
  </si>
  <si>
    <t>Transaction is related to a payment to a person who is unemployed/disabled.</t>
  </si>
  <si>
    <t>BonusPayment.</t>
  </si>
  <si>
    <t>Transaction is related to payment of a bonus.</t>
  </si>
  <si>
    <t>CCHD</t>
  </si>
  <si>
    <t>Cash compensation, Helplessness, Disability</t>
  </si>
  <si>
    <t>Payments made by Government institute related to cash compensation, helplessness, disability. These payments are made by the Government institution as a social benefit in addition to regularly paid salary or pension.</t>
  </si>
  <si>
    <t>CR0545/Bank Association of Slovenia</t>
  </si>
  <si>
    <t>May 2016</t>
  </si>
  <si>
    <t>COMM</t>
  </si>
  <si>
    <t>Commission</t>
  </si>
  <si>
    <t>Transaction is payment of commission.</t>
  </si>
  <si>
    <t>CSLP</t>
  </si>
  <si>
    <t>CompanySocialLoanPaymentToBank</t>
  </si>
  <si>
    <t>Transaction is a payment by a company to a bank for financing social loans to employees.</t>
  </si>
  <si>
    <t>GFRP</t>
  </si>
  <si>
    <t>GuaranteeFundRightsPayment</t>
  </si>
  <si>
    <t>Compensation to unemployed persons during insolvency procedures.</t>
  </si>
  <si>
    <t>GVEA</t>
  </si>
  <si>
    <t>Austrian Government Employees Category A</t>
  </si>
  <si>
    <t>Transaction is payment to category A Austrian government employees.</t>
  </si>
  <si>
    <t>GVEB</t>
  </si>
  <si>
    <t>Austrian Government Employees Category B</t>
  </si>
  <si>
    <t>Transaction is payment to category B Austrian government employees.</t>
  </si>
  <si>
    <t>GVEC</t>
  </si>
  <si>
    <t>Austrian Government Employees Category C</t>
  </si>
  <si>
    <t>Transaction is payment to category C Austrian government employees.</t>
  </si>
  <si>
    <t>GVED</t>
  </si>
  <si>
    <t>Austrian Government Employees Category D</t>
  </si>
  <si>
    <t>Transaction is payment to category D Austrian government employees.</t>
  </si>
  <si>
    <t>GWLT</t>
  </si>
  <si>
    <t>GovermentWarLegislationTransfer</t>
  </si>
  <si>
    <t>Payment to victims of war violence and to disabled soldiers.</t>
  </si>
  <si>
    <t>HREC</t>
  </si>
  <si>
    <t>Housing Related Contribution</t>
  </si>
  <si>
    <t xml:space="preserve">Transaction is a contribution by an employer to the housing expenditures (purchase, construction, renovation) of the employees within a tax free fringe benefit system </t>
  </si>
  <si>
    <t>Code Eval 3Q2014 CR0459 - Hungary</t>
  </si>
  <si>
    <t>PAYR</t>
  </si>
  <si>
    <t>Payroll</t>
  </si>
  <si>
    <t>Transaction is related to the payment of payroll.</t>
  </si>
  <si>
    <t>PEFC</t>
  </si>
  <si>
    <t>PensionFundContribution</t>
  </si>
  <si>
    <t>Transaction is contribution to pension fund.</t>
  </si>
  <si>
    <t>PRCP</t>
  </si>
  <si>
    <t>PricePayment</t>
  </si>
  <si>
    <t>Transaction is related to a payment of a price.</t>
  </si>
  <si>
    <t>RHBS</t>
  </si>
  <si>
    <t>RehabilitationSupport</t>
  </si>
  <si>
    <t>Benefit for the duration of occupational rehabilitation.</t>
  </si>
  <si>
    <t>SPSP</t>
  </si>
  <si>
    <t>SalaryPensionSumPayment</t>
  </si>
  <si>
    <t>Salary or pension payment for more months in one amount or a delayed payment of salaries or pensions.</t>
  </si>
  <si>
    <t>CR0754/BAS</t>
  </si>
  <si>
    <t>LBIN</t>
  </si>
  <si>
    <t>Securities Lending</t>
  </si>
  <si>
    <t>Lending Buy-In Netting</t>
  </si>
  <si>
    <t>Net payment related to a buy-in. When an investment manager is bought in on a sell trade that fails due to a failed securities lending recall, the IM may seize the underlying collateral to pay for the buy-in. Any difference between the value of the collateral and the sell proceeds would be paid or received under this code</t>
  </si>
  <si>
    <t>LCOL</t>
  </si>
  <si>
    <t>Lending Cash Collateral Free Movement</t>
  </si>
  <si>
    <t>Free movement of cash collateral. Cash collateral paid by the borrower is done separately from the delivery of the shares at loan opening or return of collateral done separately from return of the loaned security. Note: common when the currency of the security is different the currency of the cash collateral.</t>
  </si>
  <si>
    <t>LFEE</t>
  </si>
  <si>
    <t>Lending Fees</t>
  </si>
  <si>
    <t>Fee payments, other than rebates, for securities lending. Includes (a) exclusive fees; (b) transaction fees; (c)
custodian fees; (d) minimum balance fees</t>
  </si>
  <si>
    <t>LMEQ</t>
  </si>
  <si>
    <t>Lending Equity marked-to-market  cash collateral</t>
  </si>
  <si>
    <t>Cash collateral payments resulting from the marked-to-market of a portfolio of loaned equity securities</t>
  </si>
  <si>
    <t>LMFI</t>
  </si>
  <si>
    <t>Lending Fixed Income marked-to-market cash collateral</t>
  </si>
  <si>
    <t>Cash collateral payments resulting from the marked-to-market of a portfolio of loaned fixed income securities</t>
  </si>
  <si>
    <t>LMRK</t>
  </si>
  <si>
    <t>Lending unspecified type of marked-to-market cash collateral</t>
  </si>
  <si>
    <t>Cash collateral payments resulting from the marked-to-market of a portfolio of loaned securities where the instrument
types are not specified</t>
  </si>
  <si>
    <t>LREB</t>
  </si>
  <si>
    <t>Lending rebate payments</t>
  </si>
  <si>
    <t>Securities lending rebate payments</t>
  </si>
  <si>
    <t>LREV</t>
  </si>
  <si>
    <t>Lending Revenue Payments</t>
  </si>
  <si>
    <t>Revenue payments made by the lending agent to the client</t>
  </si>
  <si>
    <t>LSFL</t>
  </si>
  <si>
    <t>Lending Claim Payment</t>
  </si>
  <si>
    <t>Payments made by a borrower to a lending agent to satisfy claims made by the investment manager related to sell fails from late loan recall deliveries</t>
  </si>
  <si>
    <t>ESTX</t>
  </si>
  <si>
    <t>Tax</t>
  </si>
  <si>
    <t>EstateTax</t>
  </si>
  <si>
    <t>Transaction is related to a payment of estate tax.</t>
  </si>
  <si>
    <t>FWLV</t>
  </si>
  <si>
    <t xml:space="preserve">Foreign Worker Levy </t>
  </si>
  <si>
    <t>Transaction is related to a payment of Foreign Worker Levy</t>
  </si>
  <si>
    <t>GSTX</t>
  </si>
  <si>
    <t xml:space="preserve">Goods &amp; Services Tax </t>
  </si>
  <si>
    <t>Transaction is the payment of Goods &amp; Services Tax</t>
  </si>
  <si>
    <t>HSTX</t>
  </si>
  <si>
    <t>HousingTax</t>
  </si>
  <si>
    <t>Transaction is related to a payment of housing tax.</t>
  </si>
  <si>
    <t>INTX</t>
  </si>
  <si>
    <t>IncomeTax</t>
  </si>
  <si>
    <t>Transaction is related to a payment of income tax.</t>
  </si>
  <si>
    <t>NITX</t>
  </si>
  <si>
    <t>NetIncomeTax</t>
  </si>
  <si>
    <t>Transaction is related to a payment of net income tax.</t>
  </si>
  <si>
    <t>PTXP</t>
  </si>
  <si>
    <t xml:space="preserve">Property Tax </t>
  </si>
  <si>
    <t>Transaction is related to a payment of property tax.</t>
  </si>
  <si>
    <t>RDTX</t>
  </si>
  <si>
    <t xml:space="preserve">Road Tax </t>
  </si>
  <si>
    <t>Transaction is related to a payment of road tax.</t>
  </si>
  <si>
    <t>Transaction is related to a payment of withholding tax.</t>
  </si>
  <si>
    <t>TAXR</t>
  </si>
  <si>
    <t xml:space="preserve">Tax </t>
  </si>
  <si>
    <t>TaxRefund</t>
  </si>
  <si>
    <t>Transaction is the refund of a tax payment or obligation.</t>
  </si>
  <si>
    <t>B112</t>
  </si>
  <si>
    <t>Trailer Fee</t>
  </si>
  <si>
    <t>Trailer Fee Payment</t>
  </si>
  <si>
    <t>US mutual fund trailer fee (12b-1) payment</t>
  </si>
  <si>
    <t>BR12</t>
  </si>
  <si>
    <t>Trailer Fee Rebate</t>
  </si>
  <si>
    <t>US mutual fund trailer fee (12b-1) rebate payment</t>
  </si>
  <si>
    <t>TLRF</t>
  </si>
  <si>
    <t>Non-US mutual fund trailer fee payment</t>
  </si>
  <si>
    <t>Any non-US mutual fund trailer fee (retrocession) payment (use ISIN to determine onshore versus offshore designation)</t>
  </si>
  <si>
    <t>TLRR</t>
  </si>
  <si>
    <t>Non-US mutual fund trailer fee rebate payment</t>
  </si>
  <si>
    <t>Any non-US mutual fund trailer fee (retrocession) rebate payment (use ISIN to determine onshore versus offshore designation)</t>
  </si>
  <si>
    <t>AIRB</t>
  </si>
  <si>
    <t>Transport</t>
  </si>
  <si>
    <t>Air</t>
  </si>
  <si>
    <t>Transaction is a payment for air transport related business.</t>
  </si>
  <si>
    <t>BUSB</t>
  </si>
  <si>
    <t>Bus</t>
  </si>
  <si>
    <t>Transaction is a payment for bus transport related business.</t>
  </si>
  <si>
    <t>FERB</t>
  </si>
  <si>
    <t>Ferry</t>
  </si>
  <si>
    <t>Transaction is a payment for ferry related business.</t>
  </si>
  <si>
    <t>RLWY</t>
  </si>
  <si>
    <t>Railway</t>
  </si>
  <si>
    <t>Transaction is a payment for railway transport related business.</t>
  </si>
  <si>
    <t>TRPT</t>
  </si>
  <si>
    <t>RoadPricing</t>
  </si>
  <si>
    <t>Transaction is for the payment to top-up pre-paid card and electronic road pricing for the purpose of transportation</t>
  </si>
  <si>
    <t>CBTV</t>
  </si>
  <si>
    <t>Utilities</t>
  </si>
  <si>
    <t>CableTVBill</t>
  </si>
  <si>
    <t>Transaction is related to a payment of cable TV bill.</t>
  </si>
  <si>
    <t>ELEC</t>
  </si>
  <si>
    <t>ElectricityBill</t>
  </si>
  <si>
    <t>Transaction is related to a payment of electricity bill.</t>
  </si>
  <si>
    <t>ENRG</t>
  </si>
  <si>
    <t>Energies</t>
  </si>
  <si>
    <t>Transaction is related to a utility operation.</t>
  </si>
  <si>
    <t>GASB</t>
  </si>
  <si>
    <t>GasBill</t>
  </si>
  <si>
    <t>Transaction is related to a payment of gas bill.</t>
  </si>
  <si>
    <t>NWCH</t>
  </si>
  <si>
    <t>NetworkCharge</t>
  </si>
  <si>
    <t>Transaction is related to a payment of network charges.</t>
  </si>
  <si>
    <t>NWCM</t>
  </si>
  <si>
    <t>NetworkCommunication</t>
  </si>
  <si>
    <t>Transaction is related to a payment of network communication.</t>
  </si>
  <si>
    <t>OTLC</t>
  </si>
  <si>
    <t>OtherTelecomRelatedBill</t>
  </si>
  <si>
    <t>Transaction is related to a payment of other telecom related bill.</t>
  </si>
  <si>
    <t>PHON</t>
  </si>
  <si>
    <t>TelephoneBill</t>
  </si>
  <si>
    <t>Transaction is related to a payment of telephone bill.</t>
  </si>
  <si>
    <t>UBIL</t>
  </si>
  <si>
    <t xml:space="preserve">Utilities </t>
  </si>
  <si>
    <t>Transaction is for the payment to common utility provider that provide gas, water and/or electricity.</t>
  </si>
  <si>
    <t>WTER</t>
  </si>
  <si>
    <t>WaterBill</t>
  </si>
  <si>
    <t>Transaction is related to a payment of water bill.</t>
  </si>
  <si>
    <t>1. The column "Classification" has been provided for convenience only.  It has no function within the schema.</t>
  </si>
  <si>
    <t>ExternalReturnReason1Code</t>
  </si>
  <si>
    <t>AC01</t>
  </si>
  <si>
    <t>IncorrectAccountNumber</t>
  </si>
  <si>
    <t>Format of the account number specified is not correct</t>
  </si>
  <si>
    <t>AC03</t>
  </si>
  <si>
    <t>InvalidCreditorAccountNumber</t>
  </si>
  <si>
    <t>CodeEval 3Q2012 CR0247-CFONB.</t>
  </si>
  <si>
    <t>AC04</t>
  </si>
  <si>
    <t>ClosedAccountNumber</t>
  </si>
  <si>
    <t>Account number specified has been closed on the bank of account's books</t>
  </si>
  <si>
    <t>AC06</t>
  </si>
  <si>
    <t>BlockedAccount</t>
  </si>
  <si>
    <t>Account specified is blocked, prohibiting posting of transactions against it.</t>
  </si>
  <si>
    <t>AC13</t>
  </si>
  <si>
    <t>InvalidDebtorAccountType</t>
  </si>
  <si>
    <t>Debtor account type is missing or invalid</t>
  </si>
  <si>
    <t>CodeEval 1Q2013 CR0257 - EPC</t>
  </si>
  <si>
    <t>AC14</t>
  </si>
  <si>
    <t>InvalidAgent</t>
  </si>
  <si>
    <t>An agent in the payment chain is invalid.</t>
  </si>
  <si>
    <t>CR0641/SWIFT
SABS</t>
  </si>
  <si>
    <t>AC15</t>
  </si>
  <si>
    <t>AccountDetailsChanged</t>
  </si>
  <si>
    <t>Account details have changed.</t>
  </si>
  <si>
    <t>CR0770/SADC</t>
  </si>
  <si>
    <t>AC16</t>
  </si>
  <si>
    <t>AccountInSequestration</t>
  </si>
  <si>
    <t>Account is in sequestration.</t>
  </si>
  <si>
    <t>AC17</t>
  </si>
  <si>
    <t>AccountInLiquidation</t>
  </si>
  <si>
    <t>Account is in liquidation.</t>
  </si>
  <si>
    <t>AG01</t>
  </si>
  <si>
    <t>TransactionForbidden</t>
  </si>
  <si>
    <t>Transaction forbidden on this type of account (formerly NoAgreement)</t>
  </si>
  <si>
    <t>AG02</t>
  </si>
  <si>
    <t>InvalidBankOperationCode</t>
  </si>
  <si>
    <t>Bank Operation code specified in the message is not valid for receiver</t>
  </si>
  <si>
    <t>AM01</t>
  </si>
  <si>
    <t>ZeroAmount</t>
  </si>
  <si>
    <t>Specified message amount is equal to zero</t>
  </si>
  <si>
    <t>AM02</t>
  </si>
  <si>
    <t>NotAllowedAmount</t>
  </si>
  <si>
    <t>Specific transaction/message amount is greater than allowed maximum</t>
  </si>
  <si>
    <t>AM03</t>
  </si>
  <si>
    <t>NotAllowedCurrency</t>
  </si>
  <si>
    <t>Specified message amount is an non processable currency outside of existing agreement</t>
  </si>
  <si>
    <t>AM04</t>
  </si>
  <si>
    <t>InsufficientFunds</t>
  </si>
  <si>
    <t>Amount of funds available to cover specified message amount is insufficient.</t>
  </si>
  <si>
    <t>AM05</t>
  </si>
  <si>
    <t>Duplication</t>
  </si>
  <si>
    <t>Дублювання</t>
  </si>
  <si>
    <t>AM06</t>
  </si>
  <si>
    <t>TooLowAmount</t>
  </si>
  <si>
    <t>Specified transaction amount is less than agreed minimum.</t>
  </si>
  <si>
    <t>AM07</t>
  </si>
  <si>
    <t>BlockedAmount</t>
  </si>
  <si>
    <t>AM09</t>
  </si>
  <si>
    <t>WrongAmount</t>
  </si>
  <si>
    <t>Amount received is not the amount agreed or expected</t>
  </si>
  <si>
    <t>AM10</t>
  </si>
  <si>
    <t>InvalidControlSum</t>
  </si>
  <si>
    <t>Sum of instructed amounts does not equal the control sum.</t>
  </si>
  <si>
    <t>ARDT</t>
  </si>
  <si>
    <t>AlreadyReturnedTransaction</t>
  </si>
  <si>
    <t>Already returned original SCT</t>
  </si>
  <si>
    <t>BE01</t>
  </si>
  <si>
    <t>InconsistenWithEndCustomer</t>
  </si>
  <si>
    <t>Identification of end customer is not consistent with associated account number (formerly CreditorConsistency).</t>
  </si>
  <si>
    <t>BE04</t>
  </si>
  <si>
    <t>MissingCreditorAddress</t>
  </si>
  <si>
    <t>Specification of creditor's address, which is required for payment, is missing/not correct (formerly IncorrectCreditorAddress).</t>
  </si>
  <si>
    <t>BE05</t>
  </si>
  <si>
    <t>UnrecognisedInitiatingParty</t>
  </si>
  <si>
    <t>Party who initiated the message is not recognised by the end customer</t>
  </si>
  <si>
    <t>BE06</t>
  </si>
  <si>
    <t>UnknownEndCustomer</t>
  </si>
  <si>
    <t>End customer specified is not known at associated Sort/National Bank Code or does no longer exist in the books</t>
  </si>
  <si>
    <t>BE07</t>
  </si>
  <si>
    <t>MissingDebtorAddress</t>
  </si>
  <si>
    <t>Specification of debtor's address, which is required for payment, is missing/not correct.</t>
  </si>
  <si>
    <t>BE08</t>
  </si>
  <si>
    <t>BankError</t>
  </si>
  <si>
    <t>Returned as a result of a bank error.</t>
  </si>
  <si>
    <t>CR0537 - APCA/SWIFT</t>
  </si>
  <si>
    <t>March 2016</t>
  </si>
  <si>
    <t>1 April 2016</t>
  </si>
  <si>
    <t>CN01</t>
  </si>
  <si>
    <t>AuthorisationCancelled</t>
  </si>
  <si>
    <t>Authorisation is cancelled.</t>
  </si>
  <si>
    <t>CNOR</t>
  </si>
  <si>
    <t xml:space="preserve">Creditor bank is not registered </t>
  </si>
  <si>
    <t>Creditor bank is not registered under this BIC in the CSM</t>
  </si>
  <si>
    <t>CodeEval 2Q2012 (CR0243. EPC)</t>
  </si>
  <si>
    <t>CURR</t>
  </si>
  <si>
    <t>IncorrectCurrency</t>
  </si>
  <si>
    <t>Неправильна валюта платежу</t>
  </si>
  <si>
    <t>Currency of the payment is incorrect</t>
  </si>
  <si>
    <t>CUST</t>
  </si>
  <si>
    <t>RequestedByCustomer</t>
  </si>
  <si>
    <t>Cancellation requested by the Debtor</t>
  </si>
  <si>
    <t>DNOR</t>
  </si>
  <si>
    <t>Debtor bank is not registered</t>
  </si>
  <si>
    <t>Debtor bank is not registered under this BIC in the CSM</t>
  </si>
  <si>
    <t>DS28</t>
  </si>
  <si>
    <t>ReturnForTechnicalReason</t>
  </si>
  <si>
    <t>Return following technical problems resulting in erroneous transaction.</t>
  </si>
  <si>
    <t>DT01</t>
  </si>
  <si>
    <t>InvalidDate</t>
  </si>
  <si>
    <t>Invalid date (eg, wrong settlement date)</t>
  </si>
  <si>
    <t>ED01</t>
  </si>
  <si>
    <t>CorrespondentBankNotPossible</t>
  </si>
  <si>
    <t>Correspondent bank not possible.</t>
  </si>
  <si>
    <t>ED03</t>
  </si>
  <si>
    <t>BalanceInfoRequest</t>
  </si>
  <si>
    <t>Balance of payments complementary info is requested</t>
  </si>
  <si>
    <t>ED05</t>
  </si>
  <si>
    <t>SettlementFailed</t>
  </si>
  <si>
    <t>Settlement of the transaction has failed.</t>
  </si>
  <si>
    <t>EMVL</t>
  </si>
  <si>
    <t>EMV Liability Shift</t>
  </si>
  <si>
    <t xml:space="preserve">The card payment is fraudulent and was not processed with EMV technology for an EMV card. </t>
  </si>
  <si>
    <t>CR0154/Berlin Group</t>
  </si>
  <si>
    <t>ERIN</t>
  </si>
  <si>
    <t>ERIOptionNotSupported</t>
  </si>
  <si>
    <t>The Extended Remittance Information (ERI) option is not supported.</t>
  </si>
  <si>
    <t>CR0759/EPC</t>
  </si>
  <si>
    <t>Novembre 2018</t>
  </si>
  <si>
    <t>FF05</t>
  </si>
  <si>
    <t>InvalidLocalInstrumentCode</t>
  </si>
  <si>
    <t>Local Instrument code is missing or invalid</t>
  </si>
  <si>
    <t>FOCR</t>
  </si>
  <si>
    <t>FollowingCancellationRequest</t>
  </si>
  <si>
    <t>Return following a cancellation request</t>
  </si>
  <si>
    <t>4Q2009 CR0006/EPC</t>
  </si>
  <si>
    <t>FR01</t>
  </si>
  <si>
    <t>Fraud</t>
  </si>
  <si>
    <t>Returned as a result of fraud.</t>
  </si>
  <si>
    <t>FRTR</t>
  </si>
  <si>
    <t>FinalResponseMandateCancelled</t>
  </si>
  <si>
    <t>Final response/tracking is recalled as mandate is cancelled.</t>
  </si>
  <si>
    <t>MD01</t>
  </si>
  <si>
    <t>NoMandate</t>
  </si>
  <si>
    <t>No Mandate</t>
  </si>
  <si>
    <t>MD02</t>
  </si>
  <si>
    <t>MissingMandatoryInformationIn Mandate</t>
  </si>
  <si>
    <t>Mandate related information data required by the scheme is missing.</t>
  </si>
  <si>
    <t>MD06</t>
  </si>
  <si>
    <t>RefundRequestByEndCustomer</t>
  </si>
  <si>
    <t>Return of funds requested by end customer</t>
  </si>
  <si>
    <t>MD07</t>
  </si>
  <si>
    <t>EndCustomerDeceased</t>
  </si>
  <si>
    <t>Кінцевий клієнт помер.</t>
  </si>
  <si>
    <t>End customer is deceased.</t>
  </si>
  <si>
    <t>MS02</t>
  </si>
  <si>
    <t>NotSpecifiedReasonCustomer Generated</t>
  </si>
  <si>
    <t>Reason has not been specified by end customer</t>
  </si>
  <si>
    <t>MS03</t>
  </si>
  <si>
    <t>NotSpecifiedReasonAgent     Generated</t>
  </si>
  <si>
    <t>Reason has not been specified by agent.</t>
  </si>
  <si>
    <t>NARR</t>
  </si>
  <si>
    <t>Narrative</t>
  </si>
  <si>
    <t>Reason is provided as narrative information in the additional reason information.</t>
  </si>
  <si>
    <t xml:space="preserve">NOAS </t>
  </si>
  <si>
    <t>NoAnswerFromCustomer</t>
  </si>
  <si>
    <t>No response from Beneficiary</t>
  </si>
  <si>
    <t>CodeEval 3Q2012 CR0247-CFONB</t>
  </si>
  <si>
    <t>NOCM</t>
  </si>
  <si>
    <t>NotCompliant</t>
  </si>
  <si>
    <t>Customer account is not compliant with regulatory requirements, for example FICA (in South Africa) or any other regulatory requirements which render an account inactive for certain processing.</t>
  </si>
  <si>
    <t>NOOR</t>
  </si>
  <si>
    <t>NoOriginalTransactionReceived</t>
  </si>
  <si>
    <t>Original SCT never received</t>
  </si>
  <si>
    <t>PINL</t>
  </si>
  <si>
    <t>PIN Liability Shift</t>
  </si>
  <si>
    <t>The card payment is fraudulent (lost and stolen fraud) and was processed as EMV transaction without PIN verification.</t>
  </si>
  <si>
    <t>RC01</t>
  </si>
  <si>
    <t>BankIdentifierIncorrect</t>
  </si>
  <si>
    <t>Bank Identifier code specified in the message has an incorrect format (formerly IncorrectFormatForRoutingCode).</t>
  </si>
  <si>
    <t>RC07</t>
  </si>
  <si>
    <t xml:space="preserve">InvalidCreditorBICIdentifier </t>
  </si>
  <si>
    <t>Incorrrect BIC of the beneficiary Bank in the SCTR</t>
  </si>
  <si>
    <t>RF01</t>
  </si>
  <si>
    <t>NotUniqueTransactionReference</t>
  </si>
  <si>
    <t>Transaction reference is not unique within the message.</t>
  </si>
  <si>
    <t>RR01</t>
  </si>
  <si>
    <t>Missing Debtor Account or Identification</t>
  </si>
  <si>
    <t>Specification of the debtor’s account or unique identification needed for reasons of regulatory requirements is insufficient or missing</t>
  </si>
  <si>
    <t>RR02</t>
  </si>
  <si>
    <t>Missing Debtor Name or Address</t>
  </si>
  <si>
    <t>Specification of the debtor’s name and/or address needed for regulatory requirements is insufficient or missing.</t>
  </si>
  <si>
    <t>RR03</t>
  </si>
  <si>
    <t>Missing Creditor Name or Address</t>
  </si>
  <si>
    <t>Specification of the creditor’s name and/or address needed for regulatory requirements is insufficient or missing.</t>
  </si>
  <si>
    <t>RR04</t>
  </si>
  <si>
    <t xml:space="preserve">Regulatory Reason </t>
  </si>
  <si>
    <t>Regulatory Reason</t>
  </si>
  <si>
    <t>RUTA</t>
  </si>
  <si>
    <t>ReturnUponUnableToApply</t>
  </si>
  <si>
    <t>Return following investigation request and no remediation possible.</t>
  </si>
  <si>
    <t>SL01</t>
  </si>
  <si>
    <t>Specific Service offered by Debtor Agent</t>
  </si>
  <si>
    <t>Due to specific service offered by the Debtor Agent</t>
  </si>
  <si>
    <t>SL02</t>
  </si>
  <si>
    <t>Specific Service offered by Creditor Agent</t>
  </si>
  <si>
    <t>Due to specific service offered by the Creditor Agent</t>
  </si>
  <si>
    <t>SL11</t>
  </si>
  <si>
    <t>Creditor not on Whitelist of Debtor</t>
  </si>
  <si>
    <t>Whitelisting service offered by the Debtor Agent; Debtor has not included the Creditor on its “Whitelist” (yet). In the Whitelist the Debtor may list all allowed Creditors to debit Debtor bank account.</t>
  </si>
  <si>
    <t>CR0540 - Dutch Payments Association</t>
  </si>
  <si>
    <t>SL12</t>
  </si>
  <si>
    <t>Creditor on Blacklist of Debtor</t>
  </si>
  <si>
    <t>Blacklisting service offered by the Debtor Agent; Debtor included the Creditor on his “Blacklist”. In the Blacklist the Debtor may list all Creditors not allowed to debit Debtor bank account.</t>
  </si>
  <si>
    <t>SL13</t>
  </si>
  <si>
    <t>Maximum number of Direct Debit Transactions exceeded</t>
  </si>
  <si>
    <t>Due to Maximum allowed Direct Debit Transactions per period service offered by the Debtor Agent.</t>
  </si>
  <si>
    <t>SL14</t>
  </si>
  <si>
    <t>Maximum Direct Debit Transaction Amount exceeded</t>
  </si>
  <si>
    <t>Due to Maximum allowed Direct Debit Transaction amount service offered by the Debtor Agent.</t>
  </si>
  <si>
    <t>SP01</t>
  </si>
  <si>
    <t>PaymentStopped</t>
  </si>
  <si>
    <t>Payment is stopped by account holder.</t>
  </si>
  <si>
    <t>SP02</t>
  </si>
  <si>
    <t>PreviouslyStopped</t>
  </si>
  <si>
    <t>Previously stopped by means of a stop payment advise.</t>
  </si>
  <si>
    <t>SVNR</t>
  </si>
  <si>
    <t>ServiceNotRendered</t>
  </si>
  <si>
    <t>The card payment is returned since a cash amount rendered was not correct or goods or a service was not rendered to the customer, e.g. in an e-commerce situation.</t>
  </si>
  <si>
    <t>TM01</t>
  </si>
  <si>
    <t>CutOffTime</t>
  </si>
  <si>
    <t>Associated message was received after agreed processing cut-off time.</t>
  </si>
  <si>
    <t>TRAC</t>
  </si>
  <si>
    <t>RemovedFromTracking</t>
  </si>
  <si>
    <t>Return following direct debit being removed from tracking process.</t>
  </si>
  <si>
    <t>UPAY</t>
  </si>
  <si>
    <t>UnduePayment</t>
  </si>
  <si>
    <t>Payment is not justified.</t>
  </si>
  <si>
    <t>ExternalServiceLevel1Code</t>
  </si>
  <si>
    <t xml:space="preserve">
Origin/Requester</t>
  </si>
  <si>
    <t>BKTR</t>
  </si>
  <si>
    <t>Book Transaction</t>
  </si>
  <si>
    <t>Payment through internal book transfer.</t>
  </si>
  <si>
    <t>G001</t>
  </si>
  <si>
    <t>TrackedCustomerCreditTransfer</t>
  </si>
  <si>
    <t xml:space="preserve">Tracked Customer Credit Transfer </t>
  </si>
  <si>
    <t>CR0736/SWIFT</t>
  </si>
  <si>
    <t>G002</t>
  </si>
  <si>
    <t>TrackedStopAndRecall</t>
  </si>
  <si>
    <t xml:space="preserve">Tracked Stop and Recall </t>
  </si>
  <si>
    <t>G003</t>
  </si>
  <si>
    <t>TrackedCorporateTransfer</t>
  </si>
  <si>
    <t>Tracked Corporate Transfer</t>
  </si>
  <si>
    <t>G004</t>
  </si>
  <si>
    <t>TrackedFinancialInstitutionTransfer</t>
  </si>
  <si>
    <t>Tracked Financial Institution Transfer</t>
  </si>
  <si>
    <t>NUGP</t>
  </si>
  <si>
    <t>Non-urgent Priority Payment</t>
  </si>
  <si>
    <t>Payment must be executed as a non-urgent transaction with priority settlement.</t>
  </si>
  <si>
    <t>NURG</t>
  </si>
  <si>
    <t>Non-urgent Payment</t>
  </si>
  <si>
    <t xml:space="preserve">Payment must be executed as a non-urgent transaction, which is typically identified as an ACH or low value transaction. </t>
  </si>
  <si>
    <t>PRPT</t>
  </si>
  <si>
    <t>EBAPriorityService</t>
  </si>
  <si>
    <t>Transaction must be processed according to the EBA Priority Service.</t>
  </si>
  <si>
    <t>SDVA</t>
  </si>
  <si>
    <t>SameDayValue</t>
  </si>
  <si>
    <t>Payment must be executed with same day value to the creditor.</t>
  </si>
  <si>
    <t>SingleEuroPaymentsArea</t>
  </si>
  <si>
    <t>Payment must be executed following the Single Euro Payments Area scheme.</t>
  </si>
  <si>
    <t>SVDE</t>
  </si>
  <si>
    <t>Domestic Cheque Clearing and Settlement</t>
  </si>
  <si>
    <t>Payment execution following the cheque agreement and traveller cheque agreement of the German Banking Industry Committee (Die Deutsche Kreditwirtschaft - DK) and Deutsche Bundesbank – Scheck Verrechnung Deutschland</t>
  </si>
  <si>
    <t>CR0469/Deutsche Bundesbank</t>
  </si>
  <si>
    <t>URGP</t>
  </si>
  <si>
    <t>Urgent Payment</t>
  </si>
  <si>
    <t xml:space="preserve">Payment must be executed as an urgent transaction cleared through a real-time gross settlement system, which is typically identified as a wire or high value transaction.  </t>
  </si>
  <si>
    <t>URNS</t>
  </si>
  <si>
    <t>Urgent Payment Net Settlement</t>
  </si>
  <si>
    <t xml:space="preserve">Payment must be executed as an urgent transaction cleared through a real-time net settlement system, which is typically identified as a wire or high value transaction.  </t>
  </si>
  <si>
    <t>ExternalStatusReason1Code</t>
  </si>
  <si>
    <t>AB01</t>
  </si>
  <si>
    <t>AbortedClearingTimeout</t>
  </si>
  <si>
    <t xml:space="preserve">Clearing process aborted due to timeout.   </t>
  </si>
  <si>
    <t>CR0538 - APCA/SWIFT</t>
  </si>
  <si>
    <t>AB02</t>
  </si>
  <si>
    <t>AbortedClearingFatalError</t>
  </si>
  <si>
    <t>Clearing process aborted due to a fatal error.   </t>
  </si>
  <si>
    <t>AB03</t>
  </si>
  <si>
    <t>AbortedSettlementTimeout</t>
  </si>
  <si>
    <t>Settlement aborted due to timeout.   </t>
  </si>
  <si>
    <t>AB04</t>
  </si>
  <si>
    <t>AbortedSettlementFatalError</t>
  </si>
  <si>
    <t>Settlement process aborted due to a fatal error.   </t>
  </si>
  <si>
    <t>AB05</t>
  </si>
  <si>
    <t>TimeoutCreditorAgent</t>
  </si>
  <si>
    <t>Transaction stopped due to timeout at the Creditor Agent.</t>
  </si>
  <si>
    <t>CR043/EPC</t>
  </si>
  <si>
    <t>November 2016</t>
  </si>
  <si>
    <t>18 November 2016</t>
  </si>
  <si>
    <t>AB06</t>
  </si>
  <si>
    <t>TimeoutInstructedAgent</t>
  </si>
  <si>
    <t>Transaction stopped due to timeout at the Instructed Agent.</t>
  </si>
  <si>
    <t>AB07</t>
  </si>
  <si>
    <t>OfflineAgent</t>
  </si>
  <si>
    <t>Agent of message is not online.
Generic usage if it cannot be determined who exactly is not online.</t>
  </si>
  <si>
    <t>AB08</t>
  </si>
  <si>
    <t>OfflineCreditorAgent</t>
  </si>
  <si>
    <t>Creditor Agent is not online.</t>
  </si>
  <si>
    <t>AB09</t>
  </si>
  <si>
    <t>ErrorCreditorAgent</t>
  </si>
  <si>
    <t>Transaction stopped due to error at the Creditor Agent.</t>
  </si>
  <si>
    <t>AB10</t>
  </si>
  <si>
    <t>ErrorInstructedAgent</t>
  </si>
  <si>
    <t>Transaction stopped due to error at the Instructed Agent.</t>
  </si>
  <si>
    <t xml:space="preserve">Account number is invalid or missing.   
</t>
  </si>
  <si>
    <t>Definition updated (CR0010)</t>
  </si>
  <si>
    <t>AC02</t>
  </si>
  <si>
    <t>InvalidDebtorAccountNumber</t>
  </si>
  <si>
    <t>Debtor account number invalid or missing</t>
  </si>
  <si>
    <t>CodeEval 1Q2010 (CR0010/CGI)</t>
  </si>
  <si>
    <t>Creditor account number invalid or missing</t>
  </si>
  <si>
    <r>
      <t>Account number specified has been closed on the bank of account's</t>
    </r>
    <r>
      <rPr>
        <sz val="7"/>
        <rFont val="Arial"/>
        <family val="2"/>
      </rPr>
      <t xml:space="preserve"> </t>
    </r>
    <r>
      <rPr>
        <sz val="10"/>
        <rFont val="Arial"/>
        <family val="2"/>
      </rPr>
      <t xml:space="preserve">books. </t>
    </r>
  </si>
  <si>
    <t>AC05</t>
  </si>
  <si>
    <t>ClosedDebtorAccountNumber</t>
  </si>
  <si>
    <t>Debtor account number closed</t>
  </si>
  <si>
    <t>AC07</t>
  </si>
  <si>
    <t>ClosedCreditorAccountNumber</t>
  </si>
  <si>
    <t>Creditor account number closed</t>
  </si>
  <si>
    <t>AC08</t>
  </si>
  <si>
    <t>InvalidBranchCode</t>
  </si>
  <si>
    <t>Branch code is invalid or missing</t>
  </si>
  <si>
    <t>AC09</t>
  </si>
  <si>
    <t>InvalidAccountCurrency</t>
  </si>
  <si>
    <t>Account currency is invalid or missing</t>
  </si>
  <si>
    <t>AC10</t>
  </si>
  <si>
    <t>InvalidDebtorAccountCurrency</t>
  </si>
  <si>
    <t>Debtor account currency is invalid or missing</t>
  </si>
  <si>
    <t>AC11</t>
  </si>
  <si>
    <t>InvalidCreditorAccountCurrency</t>
  </si>
  <si>
    <t>Creditor account currency is invalid or missing</t>
  </si>
  <si>
    <t>AC12</t>
  </si>
  <si>
    <t>InvalidAccountType</t>
  </si>
  <si>
    <t>Account type missing or invalid.
Generic usage if cannot specify between group and payment information levels</t>
  </si>
  <si>
    <t>Debtor account type missing or invalid</t>
  </si>
  <si>
    <t>InvalidCreditorAccountType</t>
  </si>
  <si>
    <t>Creditor account type missing or invalid</t>
  </si>
  <si>
    <t>The account details for the counterparty have changed.</t>
  </si>
  <si>
    <t>CR0762/FIS</t>
  </si>
  <si>
    <t>AG03</t>
  </si>
  <si>
    <t>TransactionNotSupported</t>
  </si>
  <si>
    <t xml:space="preserve">Transaction type not supported/authorized on this account </t>
  </si>
  <si>
    <t>AG04</t>
  </si>
  <si>
    <t>InvalidAgentCountry</t>
  </si>
  <si>
    <t>Agent country code is missing or invalid.
Generic usage if cannot specify between group and payment information levels.</t>
  </si>
  <si>
    <t>AG05</t>
  </si>
  <si>
    <t>InvalidDebtorAgentCountry</t>
  </si>
  <si>
    <t>Debtor agent country code is missing or invalid</t>
  </si>
  <si>
    <t>AG06</t>
  </si>
  <si>
    <t>InvalidCreditorAgentCountry</t>
  </si>
  <si>
    <t>Creditor agent country code is missing or invalid</t>
  </si>
  <si>
    <t>AG07</t>
  </si>
  <si>
    <t>UnsuccesfulDirectDebit</t>
  </si>
  <si>
    <t>Debtor account cannot be debited for a generic reason.
Code value may be used in general purposes and as a replacement for AM04 if debtor bank does not reveal its customer's insufficient funds for privacy reasons</t>
  </si>
  <si>
    <t>AG08</t>
  </si>
  <si>
    <t>InvalidAccessRights</t>
  </si>
  <si>
    <t>Transaction failed due to invalid or missing user or access right</t>
  </si>
  <si>
    <t>AG09</t>
  </si>
  <si>
    <t>PaymentNotReceived</t>
  </si>
  <si>
    <t>Original payment never received.</t>
  </si>
  <si>
    <t>AG10</t>
  </si>
  <si>
    <t>AgentSuspended</t>
  </si>
  <si>
    <t>Agent of message is suspended from the Real Time Payment system.
Generic usage if it cannot be determined who exactly is suspended.</t>
  </si>
  <si>
    <t>AG11</t>
  </si>
  <si>
    <t>CreditorAgentSuspended</t>
  </si>
  <si>
    <t>Creditor Agent of message is suspended from the Real Time Payment system.</t>
  </si>
  <si>
    <t>AGNT</t>
  </si>
  <si>
    <t>IncorrectAgent</t>
  </si>
  <si>
    <t>Agent in the payment workflow is incorrect</t>
  </si>
  <si>
    <t>AM11</t>
  </si>
  <si>
    <t>InvalidTransactionCurrency</t>
  </si>
  <si>
    <t>Transaction currency is invalid or missing</t>
  </si>
  <si>
    <t>AM12</t>
  </si>
  <si>
    <t>InvalidAmount</t>
  </si>
  <si>
    <t>Amount is invalid or missing</t>
  </si>
  <si>
    <t>AM13</t>
  </si>
  <si>
    <t>AmountExceedsClearingSystemLimit</t>
  </si>
  <si>
    <t>Transaction amount exceeds limits set by clearing system</t>
  </si>
  <si>
    <t>AM14</t>
  </si>
  <si>
    <t>AmountExceedsAgreedLimit</t>
  </si>
  <si>
    <t>Transaction amount exceeds limits agreed between bank and client</t>
  </si>
  <si>
    <t>AM15</t>
  </si>
  <si>
    <t>AmountBelowClearingSystemMinimum</t>
  </si>
  <si>
    <t>Transaction amount below minimum set by clearing system</t>
  </si>
  <si>
    <t>AM16</t>
  </si>
  <si>
    <t>InvalidGroupControlSum</t>
  </si>
  <si>
    <t>Control Sum at the Group level is invalid</t>
  </si>
  <si>
    <t>AM17</t>
  </si>
  <si>
    <t>InvalidPaymentInfoControlSum</t>
  </si>
  <si>
    <t>Control Sum at the Payment Information level is invalid</t>
  </si>
  <si>
    <t>AM18</t>
  </si>
  <si>
    <t>InvalidNumberOfTransactions</t>
  </si>
  <si>
    <t>Number of transactions is invalid or missing.
Generic usage if cannot specify between group and payment information levels.</t>
  </si>
  <si>
    <t>AM19</t>
  </si>
  <si>
    <t>InvalidGroupNumberOfTransactions</t>
  </si>
  <si>
    <t>Number of transactions at the Group level is invalid or missing</t>
  </si>
  <si>
    <t>AM20</t>
  </si>
  <si>
    <t>InvalidPaymentInfoNumberOfTransactions</t>
  </si>
  <si>
    <t>Number of transactions at the Payment Information level is invalid</t>
  </si>
  <si>
    <t>AM21</t>
  </si>
  <si>
    <t>LimitExceeded</t>
  </si>
  <si>
    <t>Transaction amount exceeds limits agreed between bank and client.</t>
  </si>
  <si>
    <t>CodeEval 1Q2011 (CR0059/EBICS)</t>
  </si>
  <si>
    <t>AM22</t>
  </si>
  <si>
    <t>ZeroAmountNotApplied</t>
  </si>
  <si>
    <t>Unable to apply zero amount to designated account. For example, where the rules of a service allow the use of zero amount payments, however the back-office system is unable to apply the funds to the account. If the rules of a service prohibit the use of zero amount payments, then code AM01 is used to report the error condition.</t>
  </si>
  <si>
    <t>AM23</t>
  </si>
  <si>
    <t>AmountExceedsSettlementLimit</t>
  </si>
  <si>
    <t>Transaction amount exceeds settlement limit.</t>
  </si>
  <si>
    <t>Identification of end customer is not consistent with associated account number. (formerly CreditorConsistency).</t>
  </si>
  <si>
    <t>MissingDebtorName</t>
  </si>
  <si>
    <t>Debtor name is missing</t>
  </si>
  <si>
    <t>BE09</t>
  </si>
  <si>
    <t>InvalidCountry</t>
  </si>
  <si>
    <t>Country code is missing or Invalid.
Generic usage if cannot specifically identify debtor or creditor</t>
  </si>
  <si>
    <t>BE10</t>
  </si>
  <si>
    <t>InvalidDebtorCountry</t>
  </si>
  <si>
    <t>Debtor country code is missing or invalid</t>
  </si>
  <si>
    <t>BE11</t>
  </si>
  <si>
    <t>InvalidCreditorCountry</t>
  </si>
  <si>
    <t>Creditor country code is missing or invalid</t>
  </si>
  <si>
    <t>BE12</t>
  </si>
  <si>
    <t>InvalidCountryOfResidence</t>
  </si>
  <si>
    <t>Country code of residence is missing or Invalid.
Generic usage if cannot specifically identify debtor or creditor</t>
  </si>
  <si>
    <t>BE13</t>
  </si>
  <si>
    <t>InvalidDebtorCountryOfResidence</t>
  </si>
  <si>
    <t>Country code of debtor's residence is missing or Invalid</t>
  </si>
  <si>
    <t>BE14</t>
  </si>
  <si>
    <t>InvalidCreditorCountryOfResidence</t>
  </si>
  <si>
    <t>Country code of creditor's residence is missing or Invalid</t>
  </si>
  <si>
    <t>BE15</t>
  </si>
  <si>
    <t>InvalidIdentificationCode</t>
  </si>
  <si>
    <t>Identification code missing or invalid.
Generic usage if cannot specifically identify debtor or creditor.</t>
  </si>
  <si>
    <t>BE16</t>
  </si>
  <si>
    <t>InvalidDebtorIdentificationCode</t>
  </si>
  <si>
    <t>Debtor or Ultimate Debtor identification code missing or invalid</t>
  </si>
  <si>
    <t>BE17</t>
  </si>
  <si>
    <t>InvalidCreditorIdentificationCode</t>
  </si>
  <si>
    <t>Creditor or Ultimate Creditor identification code missing or invalid</t>
  </si>
  <si>
    <t>BE18</t>
  </si>
  <si>
    <t>InvalidContactDetails</t>
  </si>
  <si>
    <t>Contact details missing or invalid</t>
  </si>
  <si>
    <t>BE19</t>
  </si>
  <si>
    <t>InvalidChargeBearerCode</t>
  </si>
  <si>
    <t>Charge bearer code for transaction type is invalid</t>
  </si>
  <si>
    <t>BE20</t>
  </si>
  <si>
    <t>InvalidNameLength</t>
  </si>
  <si>
    <t>Name length exceeds local rules for payment type.</t>
  </si>
  <si>
    <t>BE21</t>
  </si>
  <si>
    <t>MissingName</t>
  </si>
  <si>
    <t>Name missing or invalid.  Generic usage if cannot specifically identify debtor or creditor.</t>
  </si>
  <si>
    <t>BE22</t>
  </si>
  <si>
    <t>MissingCreditorName</t>
  </si>
  <si>
    <t>Creditor name is missing</t>
  </si>
  <si>
    <t>CERI</t>
  </si>
  <si>
    <t>CheckERI</t>
  </si>
  <si>
    <t>Credit transfer is not tagged as an Extended Remittance Information (ERI) transaction but contains ERI.</t>
  </si>
  <si>
    <t>CR0767/EPC</t>
  </si>
  <si>
    <t>CH03</t>
  </si>
  <si>
    <t>RequestedExecutionDateOrRequestedCollectionDateTooFarInFuture</t>
  </si>
  <si>
    <t>Value in Requested Execution Date or Requested Collection Date is too far in the future</t>
  </si>
  <si>
    <t>CodeEval 4Q2012 (CR242 v3/SIX)</t>
  </si>
  <si>
    <t>17 December 2012</t>
  </si>
  <si>
    <t>CH04</t>
  </si>
  <si>
    <t>RequestedExecutionDateOrRequestedCollectionDateTooFarInPast</t>
  </si>
  <si>
    <t>Value in Requested Execution Date or Requested Collection Date is too far in the past</t>
  </si>
  <si>
    <t>CH07</t>
  </si>
  <si>
    <t>ElementIsNotToBeUsedAtB-andC-Level</t>
  </si>
  <si>
    <t>Element is not to be used at B- and C-Level</t>
  </si>
  <si>
    <t>CH09</t>
  </si>
  <si>
    <t>MandateChangesNotAllowed</t>
  </si>
  <si>
    <t>Mandate changes are not allowed</t>
  </si>
  <si>
    <t>CH10</t>
  </si>
  <si>
    <t>InformationOnMandateChangesMissing</t>
  </si>
  <si>
    <t>Information on mandate changes are missing</t>
  </si>
  <si>
    <t>CH11</t>
  </si>
  <si>
    <t>CreditorIdentifierIncorrect</t>
  </si>
  <si>
    <t>Value in Creditor Identifier is incorrect</t>
  </si>
  <si>
    <t>CH12</t>
  </si>
  <si>
    <t>CreditorIdentifierNotUnambiguouslyAtTransaction-Level</t>
  </si>
  <si>
    <t>Creditor Identifier is ambiguous at Transaction Level</t>
  </si>
  <si>
    <t>CH13</t>
  </si>
  <si>
    <t>OriginalDebtorAccountIsNotToBeUsed</t>
  </si>
  <si>
    <t>Original Debtor Account is not to be used</t>
  </si>
  <si>
    <t>CH14</t>
  </si>
  <si>
    <t>OriginalDebtorAgentIsNotToBeUsed</t>
  </si>
  <si>
    <t>Original Debtor Agent  is not to be used</t>
  </si>
  <si>
    <t>CR0573/SIX</t>
  </si>
  <si>
    <t>31 August 2016</t>
  </si>
  <si>
    <t>CH15</t>
  </si>
  <si>
    <t>ElementContentIncludesMoreThan140Charac­ters</t>
  </si>
  <si>
    <t>Content Remittance Information/Structured includes more than 140 characters</t>
  </si>
  <si>
    <t>CH16</t>
  </si>
  <si>
    <t>ElementContentFormallyIncorrect</t>
  </si>
  <si>
    <t>Content is incorrect</t>
  </si>
  <si>
    <t>CH17</t>
  </si>
  <si>
    <t>ElementNotAdmitted</t>
  </si>
  <si>
    <t>Element is not allowed</t>
  </si>
  <si>
    <t>CH19</t>
  </si>
  <si>
    <t>ValuesWillBeSetToNextTARGETday</t>
  </si>
  <si>
    <t>Values in Interbank Settlement Date or Requested Collection Date will be set to the next TARGET day</t>
  </si>
  <si>
    <t>CH20</t>
  </si>
  <si>
    <t>DecimalPointsNotCompatibleWithCurrency</t>
  </si>
  <si>
    <t>Number of decimal points not compatible with the currency</t>
  </si>
  <si>
    <t>CH21</t>
  </si>
  <si>
    <t xml:space="preserve">RequiredCompulsoryElementMissing </t>
  </si>
  <si>
    <t xml:space="preserve">Mandatory element is missing </t>
  </si>
  <si>
    <t>CH22</t>
  </si>
  <si>
    <t xml:space="preserve">COREandB2BwithinOnemessage </t>
  </si>
  <si>
    <t xml:space="preserve">SDD CORE and B2B not permitted within one message </t>
  </si>
  <si>
    <t>DS01</t>
  </si>
  <si>
    <t>ElectronicSignaturesCorrect</t>
  </si>
  <si>
    <t>The electronic signature(s) is/are correct</t>
  </si>
  <si>
    <t>DS02</t>
  </si>
  <si>
    <t>OrderCancelled</t>
  </si>
  <si>
    <t>An authorized user has cancelled the order</t>
  </si>
  <si>
    <t>DS03</t>
  </si>
  <si>
    <t>OrderNotCancelled</t>
  </si>
  <si>
    <t xml:space="preserve">The user’s attempt to cancel the order was not successful </t>
  </si>
  <si>
    <t>DS04</t>
  </si>
  <si>
    <t>OrderRejected</t>
  </si>
  <si>
    <t>The order was rejected by the bank side (for reasons concerning content)</t>
  </si>
  <si>
    <t>DS05</t>
  </si>
  <si>
    <t>OrderForwardedForPostprocessing</t>
  </si>
  <si>
    <t>The order was correct and could be forwarded for postprocessing</t>
  </si>
  <si>
    <t>DS06</t>
  </si>
  <si>
    <t>TransferOrder</t>
  </si>
  <si>
    <t>The order was transferred to VEU</t>
  </si>
  <si>
    <t>DS07</t>
  </si>
  <si>
    <t>ProcessingOK</t>
  </si>
  <si>
    <t>All actions concerning the order could be done by the EBICS bank server</t>
  </si>
  <si>
    <t>DS08</t>
  </si>
  <si>
    <t>DecompressionError</t>
  </si>
  <si>
    <t>The decompression of the file was not successful</t>
  </si>
  <si>
    <t>DS09</t>
  </si>
  <si>
    <t>DecryptionError</t>
  </si>
  <si>
    <t>The decryption of the file was not successful</t>
  </si>
  <si>
    <t>DS0A</t>
  </si>
  <si>
    <t>DataSignRequested</t>
  </si>
  <si>
    <t>Потрібен підпис даних.</t>
  </si>
  <si>
    <t>Data signature is required.</t>
  </si>
  <si>
    <t>France/Stella Petiot &amp; Isabelle DeMendonca</t>
  </si>
  <si>
    <t>DS0B</t>
  </si>
  <si>
    <t>UnknownDataSignFormat</t>
  </si>
  <si>
    <t>Data signature for the format is not available or invalid.</t>
  </si>
  <si>
    <t>DS0C</t>
  </si>
  <si>
    <t>SignerCertificateRevoked</t>
  </si>
  <si>
    <t>The signer certificate is revoked.</t>
  </si>
  <si>
    <t>DS0D</t>
  </si>
  <si>
    <t>SignerCertificateNotValid</t>
  </si>
  <si>
    <t>The signer certificate is not valid (revoked or not active).</t>
  </si>
  <si>
    <t>DS0E</t>
  </si>
  <si>
    <t>IncorrectSignerCertificate</t>
  </si>
  <si>
    <t>The signer certificate is not present.</t>
  </si>
  <si>
    <t>DS0F</t>
  </si>
  <si>
    <t>SignerCertificationAuthoritySignerNotValid</t>
  </si>
  <si>
    <t>The authority of the signer certification sending the certificate is unknown.</t>
  </si>
  <si>
    <t>DS0G</t>
  </si>
  <si>
    <t>NotAllowedPayment</t>
  </si>
  <si>
    <t>Signer is not allowed to sign this operation type.</t>
  </si>
  <si>
    <t>DS0H</t>
  </si>
  <si>
    <t>NotAllowedAccount</t>
  </si>
  <si>
    <t>Signer is not allowed to sign for this account.</t>
  </si>
  <si>
    <t>DS0K</t>
  </si>
  <si>
    <t>NotAllowedNumberOfTransaction</t>
  </si>
  <si>
    <t>The number of transaction is over the number allowed for this signer.</t>
  </si>
  <si>
    <t>DS10</t>
  </si>
  <si>
    <t>Signer1CertificateRevoked</t>
  </si>
  <si>
    <t>The certificate is revoked for the first signer.</t>
  </si>
  <si>
    <t>DS11</t>
  </si>
  <si>
    <t>Signer1CertificateNotValid</t>
  </si>
  <si>
    <t>The certificate is not valid (revoked or not active) for the first signer.</t>
  </si>
  <si>
    <t>DS12</t>
  </si>
  <si>
    <t>IncorrectSigner1Certificate</t>
  </si>
  <si>
    <t>The certificate is not present for the first signer.</t>
  </si>
  <si>
    <t>DS13</t>
  </si>
  <si>
    <t>SignerCertificationAuthoritySigner1NotValid</t>
  </si>
  <si>
    <t>The authority of signer certification sending the certificate is unknown for the first signer.</t>
  </si>
  <si>
    <t>DS14</t>
  </si>
  <si>
    <t>UserDoesNotExist</t>
  </si>
  <si>
    <t>The user is unknown on the server</t>
  </si>
  <si>
    <t>DS15</t>
  </si>
  <si>
    <t>IdenticalSignatureFound</t>
  </si>
  <si>
    <t>The same signature has already been sent to the bank</t>
  </si>
  <si>
    <t>DS16</t>
  </si>
  <si>
    <t>PublicKeyVersionIncorrect</t>
  </si>
  <si>
    <t>The public key version is not correct. This code is returned when a customer sends signature files to the financial institution after conversion from an older program version (old ES format) to a new program version (new ES format) without having carried out re-initialisation with regard to a public key change.</t>
  </si>
  <si>
    <t>DS17</t>
  </si>
  <si>
    <t>DifferentOrderDataInSignatures</t>
  </si>
  <si>
    <t>Order data and signatures don’t match</t>
  </si>
  <si>
    <t>DS18</t>
  </si>
  <si>
    <t>RepeatOrder</t>
  </si>
  <si>
    <t>File cannot be tested, the complete order has to be repeated. This code is returned in the event of a malfunction during the signature check, e.g. not enough storage space.</t>
  </si>
  <si>
    <t>DS19</t>
  </si>
  <si>
    <t>ElectronicSignatureRightsInsufficient</t>
  </si>
  <si>
    <t>The user’s rights (concerning his signature) are insufficient to execute the order</t>
  </si>
  <si>
    <t>DS20</t>
  </si>
  <si>
    <t>Signer2CertificateRevoked</t>
  </si>
  <si>
    <t>The certificate is revoked for the second signer.</t>
  </si>
  <si>
    <t>DS21</t>
  </si>
  <si>
    <t>Signer2CertificateNotValid</t>
  </si>
  <si>
    <t>The certificate is not valid (revoked or not active) for the second signer.</t>
  </si>
  <si>
    <t>DS22</t>
  </si>
  <si>
    <t>IncorrectSigner2Certificate</t>
  </si>
  <si>
    <t>The certificate is not present for the second signer.</t>
  </si>
  <si>
    <t>DS23</t>
  </si>
  <si>
    <t>SignerCertificationAuthoritySigner2NotValid</t>
  </si>
  <si>
    <t>The authority of signer certification sending the certificate is unknown for the second signer.</t>
  </si>
  <si>
    <t>DS24</t>
  </si>
  <si>
    <t>WaitingTimeExpired</t>
  </si>
  <si>
    <t>Waiting time expired due to incomplete order</t>
  </si>
  <si>
    <t>DS25</t>
  </si>
  <si>
    <t>OrderFileDeleted</t>
  </si>
  <si>
    <t>The order file was deleted by the bank server 
(for multiple reasons)</t>
  </si>
  <si>
    <t>DS26</t>
  </si>
  <si>
    <t>UserSignedMultipleTimes</t>
  </si>
  <si>
    <t>The same user has signed multiple times</t>
  </si>
  <si>
    <t>DS27</t>
  </si>
  <si>
    <t>UserNotYetActivated</t>
  </si>
  <si>
    <t>The user is not yet activated (technically)</t>
  </si>
  <si>
    <t>Invalid date (eg, wrong or missing settlement date)</t>
  </si>
  <si>
    <t>DT02</t>
  </si>
  <si>
    <t>InvalidCreationDate</t>
  </si>
  <si>
    <t>Invalid creation date and time in Group Header (eg, historic date)</t>
  </si>
  <si>
    <t>DT03</t>
  </si>
  <si>
    <t>InvalidNonProcessingDate</t>
  </si>
  <si>
    <t>Invalid non bank processing date (eg, weekend or local public holiday)</t>
  </si>
  <si>
    <t>DT04</t>
  </si>
  <si>
    <t>FutureDateNotSupported</t>
  </si>
  <si>
    <t>Майбутня дата не підтримується</t>
  </si>
  <si>
    <t>Future date not supported</t>
  </si>
  <si>
    <t>DT05</t>
  </si>
  <si>
    <t>InvalidCutOffDate</t>
  </si>
  <si>
    <t>Associated message, payment information block or transaction was received after agreed processing cut-off date, i.e., date in the past.</t>
  </si>
  <si>
    <t>DT06</t>
  </si>
  <si>
    <t>ExecutionDateChanged</t>
  </si>
  <si>
    <t>Execution Date has been modified in order for transaction to be processed</t>
  </si>
  <si>
    <t>DU01</t>
  </si>
  <si>
    <t>DuplicateMessageID</t>
  </si>
  <si>
    <t>Message Identification is not unique.</t>
  </si>
  <si>
    <t>DU02</t>
  </si>
  <si>
    <t>DuplicatePaymentInformationID</t>
  </si>
  <si>
    <t>Payment Information Block is not unique.</t>
  </si>
  <si>
    <t>DU03</t>
  </si>
  <si>
    <t>DuplicateTransaction</t>
  </si>
  <si>
    <t>Transaction is not unique.</t>
  </si>
  <si>
    <t>DU04</t>
  </si>
  <si>
    <t>DuplicateEndToEndID</t>
  </si>
  <si>
    <t>End To End ID is not unique.</t>
  </si>
  <si>
    <t>DU05</t>
  </si>
  <si>
    <t>DuplicateInstructionID</t>
  </si>
  <si>
    <t>Instruction ID is not unique.</t>
  </si>
  <si>
    <t>DUPL</t>
  </si>
  <si>
    <t>DuplicatePayment</t>
  </si>
  <si>
    <t>Payment is a duplicate of another payment</t>
  </si>
  <si>
    <t>ED06</t>
  </si>
  <si>
    <t>SettlementSystemNotAvailable</t>
  </si>
  <si>
    <t>Interbank settlement system not available.</t>
  </si>
  <si>
    <t>Extended Remittance Information (ERI) option is not supported.</t>
  </si>
  <si>
    <t>CR0760/EPC</t>
  </si>
  <si>
    <t>FF01</t>
  </si>
  <si>
    <t>Invalid File Format</t>
  </si>
  <si>
    <t>File Format incomplete or invalid</t>
  </si>
  <si>
    <t>FF02</t>
  </si>
  <si>
    <t>SyntaxError</t>
  </si>
  <si>
    <t>Syntax error reason is provided as narrative information in the additional reason information.</t>
  </si>
  <si>
    <t>FF03</t>
  </si>
  <si>
    <t>InvalidPaymentTypeInformation</t>
  </si>
  <si>
    <t>Payment Type Information is missing or invalid.
Generic usage if cannot specify Service Level or Local Instrument code</t>
  </si>
  <si>
    <t>FF04</t>
  </si>
  <si>
    <t>InvalidServiceLevelCode</t>
  </si>
  <si>
    <t>Service Level code is missing or invalid</t>
  </si>
  <si>
    <t>FF06</t>
  </si>
  <si>
    <t>InvalidCategoryPurposeCode</t>
  </si>
  <si>
    <t>Category Purpose code is missing or invalid</t>
  </si>
  <si>
    <t>FF07</t>
  </si>
  <si>
    <t>InvalidPurpose</t>
  </si>
  <si>
    <t>Purpose is missing or invalid</t>
  </si>
  <si>
    <t>FF08</t>
  </si>
  <si>
    <t>InvalidEndToEndId</t>
  </si>
  <si>
    <t>End to End Id missing or invalid</t>
  </si>
  <si>
    <t>FF09</t>
  </si>
  <si>
    <t>InvalidChequeNumber</t>
  </si>
  <si>
    <t>Cheque number missing or invalid</t>
  </si>
  <si>
    <t>FF10</t>
  </si>
  <si>
    <t>BankSystemProcessingError</t>
  </si>
  <si>
    <t>File or transaction cannot be processed due to technical issues at the bank side</t>
  </si>
  <si>
    <t>FF11</t>
  </si>
  <si>
    <t>ClearingRequestAborted</t>
  </si>
  <si>
    <t>Clearing request rejected due it being subject to an abort operation.</t>
  </si>
  <si>
    <t>Name &amp; definition updated</t>
  </si>
  <si>
    <t>G000</t>
  </si>
  <si>
    <t>PaymentTransferredAndTracked</t>
  </si>
  <si>
    <t xml:space="preserve">In an FI To FI Customer Credit Transfer: The Status Originator transferred the payment to the next Agent or to a Market Infrastructure. The payment transfer is tracked. No further updates will follow from the Status Originator.
In a Financial Institution Credit Transfer with cover: The Status Originator performed the account booking and transferred the cover transaction to the next Reimbursement Agent or to a Market Infrastructure. The payment transfer is tracked. No further updates will follow from the Status Originator.
</t>
  </si>
  <si>
    <t>CR0737/SWIFT</t>
  </si>
  <si>
    <t>September 2019</t>
  </si>
  <si>
    <t>PaymentTransferredAndNotTracked</t>
  </si>
  <si>
    <t xml:space="preserve">In an FI To FI Customer Credit Transfer: The Status Originator transferred the payment to the next Agent or to a Market Infrastructure. The payment transfer is not tracked. No further updates will follow from the Status Originator.
In a Financial Institution Credit Transfer with cover: The Status Originator performed the account booking and transferred the cover transaction to the next Reimbursement Agent or to a Market Infrastructure. The payment transfer is not tracked. No further updates will follow from the Status Originator.
</t>
  </si>
  <si>
    <t>CreditDebitNotConfirmed</t>
  </si>
  <si>
    <t>In a FIToFI Customer Credit Transfer: Credit to the creditor’s account may not be confirmed same day. Update will follow from the Status Originator.
In a Financial Institution Credit Transfer with cover: Debit/credit to nostro account may not be confirmed same day or Financial Institution Credit Transfer may not be transferred same day. Update will follow from the Status Originator.</t>
  </si>
  <si>
    <t>CreditPendingDocuments</t>
  </si>
  <si>
    <t>In a FIToFI Customer Credit Transfer: Credit to creditor’s account is pending receipt of required documents. The Status Originator has requested creditor to provide additional documentation. Update will follow from the Status Originator. 
In a Financial Institution Credit Transfer with cover: Status Originator has requested a previous Agent to provide additional information/correct information. Update will follow from the Status Originator.</t>
  </si>
  <si>
    <t>CreditPendingFunds</t>
  </si>
  <si>
    <t>In a FIToFI Customer Credit Transfer: Credit to the creditor’s account is pending, status Originator is waiting for funds provided via a cover. Update will follow from the Status Originator.</t>
  </si>
  <si>
    <t>G005</t>
  </si>
  <si>
    <t>DeliveredWithServiceLevel</t>
  </si>
  <si>
    <t>Payment has been delivered to creditor agent with service level.</t>
  </si>
  <si>
    <t>G006</t>
  </si>
  <si>
    <t>DeliveredWIthoutServiceLevel</t>
  </si>
  <si>
    <t>Payment has been delivered to creditor agent without service level.</t>
  </si>
  <si>
    <t>ID01</t>
  </si>
  <si>
    <t>CorrespondingOriginalFileStillNotSent</t>
  </si>
  <si>
    <t>Signature file was sent to the bank but the corresponding original file has not been sent yet.</t>
  </si>
  <si>
    <t>MD05</t>
  </si>
  <si>
    <t>CollectionNotDue</t>
  </si>
  <si>
    <t>Creditor or creditor's agent should not have collected the direct debit</t>
  </si>
  <si>
    <t>NotSpecifiedReasonAgent  Generated</t>
  </si>
  <si>
    <t>NERI</t>
  </si>
  <si>
    <t>NoERI</t>
  </si>
  <si>
    <t>Credit transfer is tagged as an Extended Remittance Information (ERI) transaction but does not contain ERI.</t>
  </si>
  <si>
    <t>Bank identifier code specified in the message has an incorrect format (formerly IncorrectFormatForRoutingCode).</t>
  </si>
  <si>
    <t>RC02</t>
  </si>
  <si>
    <t>InvalidBankIdentifier</t>
  </si>
  <si>
    <t>Bank identifier is invalid or missing.
Generic usage if cannot specify between debit or credit account</t>
  </si>
  <si>
    <t>RC03</t>
  </si>
  <si>
    <t>InvalidDebtorBankIdentifier</t>
  </si>
  <si>
    <t>Debtor bank identifier is invalid or missing</t>
  </si>
  <si>
    <t>RC04</t>
  </si>
  <si>
    <t>InvalidCreditorBankIdentifier</t>
  </si>
  <si>
    <t>Creditor bank identifier is invalid or missing</t>
  </si>
  <si>
    <t>RC05</t>
  </si>
  <si>
    <t>InvalidBICIdentifier</t>
  </si>
  <si>
    <t>BIC identifier is invalid or missing.
Generic usage if cannot specify between debit or credit account.</t>
  </si>
  <si>
    <t>RC06</t>
  </si>
  <si>
    <t>InvalidDebtorBICIdentifier</t>
  </si>
  <si>
    <t>Debtor BIC identifier is invalid or missing</t>
  </si>
  <si>
    <t>InvalidCreditorBICIdentifier</t>
  </si>
  <si>
    <t>Creditor BIC identifier is invalid or missing</t>
  </si>
  <si>
    <t>RC08</t>
  </si>
  <si>
    <t>InvalidClearingSystemMemberIdentifier</t>
  </si>
  <si>
    <t>ClearingSystemMemberidentifier is invalid or missing.
Generic usage if cannot specify between debit or credit account</t>
  </si>
  <si>
    <t>RC09</t>
  </si>
  <si>
    <t>InvalidDebtorClearingSystemMemberIdentifier</t>
  </si>
  <si>
    <t>Debtor ClearingSystemMember identifier is invalid or missing</t>
  </si>
  <si>
    <t>RC10</t>
  </si>
  <si>
    <t>InvalidCreditorClearingSystemMemberIdentifier</t>
  </si>
  <si>
    <t>Creditor ClearingSystemMember identifier is invalid or missing</t>
  </si>
  <si>
    <t>RC11</t>
  </si>
  <si>
    <t>InvalidIntermediaryAgent</t>
  </si>
  <si>
    <t>Intermediary Agent is invalid or missing</t>
  </si>
  <si>
    <t>RC12</t>
  </si>
  <si>
    <t>MissingCreditorSchemeId</t>
  </si>
  <si>
    <r>
      <t xml:space="preserve">Creditor Scheme Id is invalid or </t>
    </r>
    <r>
      <rPr>
        <sz val="12"/>
        <rFont val="Times New Roman"/>
        <family val="1"/>
      </rPr>
      <t xml:space="preserve"> </t>
    </r>
    <r>
      <rPr>
        <sz val="10"/>
        <rFont val="Arial"/>
        <family val="2"/>
      </rPr>
      <t>missing</t>
    </r>
  </si>
  <si>
    <t>RCON</t>
  </si>
  <si>
    <t>R-MessageConflict</t>
  </si>
  <si>
    <t>Conflict with R-Message</t>
  </si>
  <si>
    <t>CodeEval 3Q2014 CR0456 - Austria</t>
  </si>
  <si>
    <t>RECI</t>
  </si>
  <si>
    <t>ReceiverCustomerInformation</t>
  </si>
  <si>
    <t xml:space="preserve">Further information regarding the intended recipient. </t>
  </si>
  <si>
    <t>CR0824/TCH</t>
  </si>
  <si>
    <t xml:space="preserve">RegulatoryReason </t>
  </si>
  <si>
    <t>RR05</t>
  </si>
  <si>
    <t>RegulatoryInformationInvalid</t>
  </si>
  <si>
    <t>Regulatory or Central Bank Reporting information missing, incomplete or invalid.</t>
  </si>
  <si>
    <t>RR06</t>
  </si>
  <si>
    <t>TaxInformationInvalid</t>
  </si>
  <si>
    <t>Tax information missing, incomplete or invalid.</t>
  </si>
  <si>
    <t>RR07</t>
  </si>
  <si>
    <t>RemittanceInformationInvalid</t>
  </si>
  <si>
    <t>Remittance information structure does not comply with rules for payment type.</t>
  </si>
  <si>
    <t>RR08</t>
  </si>
  <si>
    <t>RemittanceInformationTruncated</t>
  </si>
  <si>
    <t>Remittance information truncated to comply with rules for payment type.</t>
  </si>
  <si>
    <t>RR09</t>
  </si>
  <si>
    <t>InvalidStructuredCreditorReference</t>
  </si>
  <si>
    <t>Structured creditor reference invalid or missing.</t>
  </si>
  <si>
    <t>RR10</t>
  </si>
  <si>
    <t>InvalidCharacterSet</t>
  </si>
  <si>
    <t>Character set supplied not valid for the country and payment type.</t>
  </si>
  <si>
    <t>RR11</t>
  </si>
  <si>
    <t>InvalidDebtorAgentServiceID</t>
  </si>
  <si>
    <t>Invalid or missing identification of a bank proprietary service.</t>
  </si>
  <si>
    <t>RR12</t>
  </si>
  <si>
    <t>InvalidPartyID</t>
  </si>
  <si>
    <t>Invalid or missing identification required within a particular country or payment type.</t>
  </si>
  <si>
    <t>S000</t>
  </si>
  <si>
    <t>ValidRequestForCancellationAcknowledged</t>
  </si>
  <si>
    <t>Request for Cancellation is acknowledged following validation.</t>
  </si>
  <si>
    <t>S001</t>
  </si>
  <si>
    <t>UETRFlaggedForCancellation</t>
  </si>
  <si>
    <t>Unique End-to-end Transaction Reference (UETR) relating to a payment has been identified as being associated with a Request for Cancellation.</t>
  </si>
  <si>
    <t>S002</t>
  </si>
  <si>
    <t>NetworkStopOfUETR</t>
  </si>
  <si>
    <t>Unique End-to-end Transaction Reference (UETR) relating to a payment has been prevent from traveling across a messaging network.</t>
  </si>
  <si>
    <t>S003</t>
  </si>
  <si>
    <t>RequestForCancellationForwarded</t>
  </si>
  <si>
    <t>Request for Cancellation has been forwarded to the payment processing/last payment processing agent.</t>
  </si>
  <si>
    <t>S004</t>
  </si>
  <si>
    <t>RequestForCancellationDeliveryAcknowledgement</t>
  </si>
  <si>
    <t>Request for Cancellation has been acknowledged as delivered to payment processing/last payment processing agent.</t>
  </si>
  <si>
    <t>Due to specific service offered by the Debtor Agent.</t>
  </si>
  <si>
    <t>Due to specific service offered by the Creditor Agent.</t>
  </si>
  <si>
    <t>SL03</t>
  </si>
  <si>
    <t>ServiceofClearingSystem</t>
  </si>
  <si>
    <t>Due to a specific service offered by the clearing system.</t>
  </si>
  <si>
    <t>CR0541 - Dutch Payments Association</t>
  </si>
  <si>
    <t>TA01</t>
  </si>
  <si>
    <t>TransmissonAborted</t>
  </si>
  <si>
    <t>The transmission of the file was not successful – it had to be aborted (for technical reasons)</t>
  </si>
  <si>
    <t>TD01</t>
  </si>
  <si>
    <t>NoDataAvailable</t>
  </si>
  <si>
    <t>There is no data available (for download)</t>
  </si>
  <si>
    <t>TD02</t>
  </si>
  <si>
    <t>FileNonReadable</t>
  </si>
  <si>
    <t>The file cannot be read (e.g. unknown format)</t>
  </si>
  <si>
    <t>TD03</t>
  </si>
  <si>
    <t>IncorrectFileStructure</t>
  </si>
  <si>
    <t>The file format is incomplete or invalid</t>
  </si>
  <si>
    <t>TK01</t>
  </si>
  <si>
    <t>TokenInvalid</t>
  </si>
  <si>
    <t>Токен недійсний.</t>
  </si>
  <si>
    <t>Token is invalid.</t>
  </si>
  <si>
    <t>TK02</t>
  </si>
  <si>
    <t>SenderTokenNotFound</t>
  </si>
  <si>
    <t>Token used for the sender does not exist.</t>
  </si>
  <si>
    <t>TK03</t>
  </si>
  <si>
    <t>ReceiverTokenNotFound</t>
  </si>
  <si>
    <t>Token used for the receiver does not exist.</t>
  </si>
  <si>
    <t>TK09</t>
  </si>
  <si>
    <t>TokenMissing</t>
  </si>
  <si>
    <t>Token required for request is missing.</t>
  </si>
  <si>
    <t>TKCM</t>
  </si>
  <si>
    <t>TokenCounterpartyMismatch</t>
  </si>
  <si>
    <t xml:space="preserve">Token found with counterparty mismatch. </t>
  </si>
  <si>
    <t>TKSG</t>
  </si>
  <si>
    <t>TokenSingleUse</t>
  </si>
  <si>
    <t xml:space="preserve">Single Use Token already used. </t>
  </si>
  <si>
    <t>TKSP</t>
  </si>
  <si>
    <t>TokenSuspended</t>
  </si>
  <si>
    <t>Token found with suspended status.</t>
  </si>
  <si>
    <t>TKVE</t>
  </si>
  <si>
    <t>TokenValueLimitExceeded</t>
  </si>
  <si>
    <t xml:space="preserve">Token found with value limit rule violation. </t>
  </si>
  <si>
    <t>TKXP</t>
  </si>
  <si>
    <t>TokenExpired</t>
  </si>
  <si>
    <t>Token expired.</t>
  </si>
  <si>
    <t>InvalidCutOffTime
Formerly:  CutOffTime</t>
  </si>
  <si>
    <t>Associated message, payment information block, or transaction was received after agreed processing cut-off time.</t>
  </si>
  <si>
    <t>TS01</t>
  </si>
  <si>
    <t>TransmissionSuccessful</t>
  </si>
  <si>
    <t>(Технічна) передача файлу пройшла успішно.</t>
  </si>
  <si>
    <t>The (technical) transmission of the file was successful.</t>
  </si>
  <si>
    <t>TS04</t>
  </si>
  <si>
    <t>TransferToSignByHand</t>
  </si>
  <si>
    <t>The order was transferred to pass by accompanying note signed by hand</t>
  </si>
  <si>
    <t>ExternalPaymentTransactionStatus1Code</t>
  </si>
  <si>
    <t>Definition</t>
  </si>
  <si>
    <t>ACCC</t>
  </si>
  <si>
    <t>AcceptedSettlementCompletedCreditorAccount</t>
  </si>
  <si>
    <t>Settlement on the creditor's account has been completed.</t>
  </si>
  <si>
    <t>CR0654/SWIFT</t>
  </si>
  <si>
    <t>May 2020</t>
  </si>
  <si>
    <t>ACCP</t>
  </si>
  <si>
    <t>AcceptedCustomerProfile</t>
  </si>
  <si>
    <t>Preceding check of technical validation was successful. Customer profile check was also successful.</t>
  </si>
  <si>
    <t>CR0574/SWIFT</t>
  </si>
  <si>
    <t>January 2017</t>
  </si>
  <si>
    <t>ACFC</t>
  </si>
  <si>
    <t>AcceptedFundsChecked</t>
  </si>
  <si>
    <t>Preceding check of technical validation and customer profile was successful and an automatic funds check was positive.</t>
  </si>
  <si>
    <t>CR0768/Berlin Group</t>
  </si>
  <si>
    <t>ACSC</t>
  </si>
  <si>
    <t>AcceptedSettlementCompletedDebitorAccount</t>
  </si>
  <si>
    <t xml:space="preserve">Settlement on the debtor's account has been completed.
Usage : this can be used by the first agent to report to the debtor that the transaction has been completed. 
Warning : this status is provided for transaction status reasons, not for financial information. It can only be used after bilateral agreement
</t>
  </si>
  <si>
    <t>ACSP</t>
  </si>
  <si>
    <t>AcceptedSettlementInProcess</t>
  </si>
  <si>
    <t>All preceding checks such as technical validation and customer profile were successful and therefore the payment initiation has been accepted for execution.</t>
  </si>
  <si>
    <t>ACTC</t>
  </si>
  <si>
    <t>AcceptedTechnicalValidation</t>
  </si>
  <si>
    <t>Authentication and syntactical and semantical validation are successful</t>
  </si>
  <si>
    <t>ACWC</t>
  </si>
  <si>
    <t>AcceptedWithChange</t>
  </si>
  <si>
    <t>Instruction is accepted but a change will be made, such as date or remittance not sent.</t>
  </si>
  <si>
    <t>ACWP</t>
  </si>
  <si>
    <t>AcceptedWithoutPosting</t>
  </si>
  <si>
    <t>Payment instruction included in the credit transfer is accepted without being posted to the creditor customer’s account.</t>
  </si>
  <si>
    <t>CR0653/TCH</t>
  </si>
  <si>
    <t>CANC</t>
  </si>
  <si>
    <t>Cancelled</t>
  </si>
  <si>
    <t>Payment initiation has been successfully cancelled after having received a request for cancellation.
Usage: code to be used in the context of APIs only.</t>
  </si>
  <si>
    <t>PATC</t>
  </si>
  <si>
    <t>PartiallyAcceptedTechnicalCorrect</t>
  </si>
  <si>
    <t>Payment initiation needs multiple authentications, where some but not yet all have been performed. Syntactical and semantical validations are successful.</t>
  </si>
  <si>
    <t>Pending</t>
  </si>
  <si>
    <t>Payment initiation or individual transaction included in the payment initiation is pending. Further checks and status update will be performed.</t>
  </si>
  <si>
    <t>RCVD</t>
  </si>
  <si>
    <t>Received</t>
  </si>
  <si>
    <t>Payment initiation has been received by the receiving agent.</t>
  </si>
  <si>
    <t>RJCT</t>
  </si>
  <si>
    <t>Rejected</t>
  </si>
  <si>
    <t>Payment initiation or individual transaction included in the payment initiation has been rejected.</t>
  </si>
  <si>
    <t>ExternalPaymentGroupStatus1Code</t>
  </si>
  <si>
    <t>PART</t>
  </si>
  <si>
    <t>PartiallyAccepted</t>
  </si>
  <si>
    <t>A number of transactions have been accepted, whereas another number of transactions have not yet achieved
'accepted' status.</t>
  </si>
  <si>
    <t>Payment initiation has been received by the receiving agent</t>
  </si>
  <si>
    <t>ExternalCancellationReason1Code</t>
  </si>
  <si>
    <t>Wrong account number in Credit Transfer.</t>
  </si>
  <si>
    <t>CR0705/EPC</t>
  </si>
  <si>
    <t>Agent in the payment workflow is incorrect.</t>
  </si>
  <si>
    <t>CR0635/SABS</t>
  </si>
  <si>
    <t>Amount is not the amount agreed or expected.</t>
  </si>
  <si>
    <t>CR0705/EPC
RA (Correction)</t>
  </si>
  <si>
    <t>June 2018</t>
  </si>
  <si>
    <t>COVR</t>
  </si>
  <si>
    <t>CoverCancelledOrReturned</t>
  </si>
  <si>
    <t>Cover payments has either been returned or cancelled.</t>
  </si>
  <si>
    <t>CR0735/SWIFT</t>
  </si>
  <si>
    <t xml:space="preserve">Currency of the payment is incorrect.
</t>
  </si>
  <si>
    <t>Cancellation requested by the Debtor.</t>
  </si>
  <si>
    <t>CUTA</t>
  </si>
  <si>
    <t>CancelUponUnableToApply</t>
  </si>
  <si>
    <t>Cancellation requested because an investigation request has been received and no remediation is possible.</t>
  </si>
  <si>
    <t>TimeOut</t>
  </si>
  <si>
    <t>Cancellation requested because the original payment order expired due to time-out.</t>
  </si>
  <si>
    <t>CR0647/TCH</t>
  </si>
  <si>
    <t>Payment is a duplicate of another payment.</t>
  </si>
  <si>
    <t>FRAD</t>
  </si>
  <si>
    <t>FraudulentOrigin</t>
  </si>
  <si>
    <t>Cancellation requested following a transaction that was originated fraudulently. The use of the FraudulentOrigin code should be governed by jurisdictions.</t>
  </si>
  <si>
    <t>FRNA</t>
  </si>
  <si>
    <t>ForwardToNextAgent</t>
  </si>
  <si>
    <t>To complement a rejection response, suggesting the request for cancelation should be forwarded to the next agent in the payment transaction chain.</t>
  </si>
  <si>
    <t>FinalResponse</t>
  </si>
  <si>
    <t xml:space="preserve">Direct Debit Tracking recalled as Mandate Cancelled </t>
  </si>
  <si>
    <t>INDM</t>
  </si>
  <si>
    <t>IndemnityRequired</t>
  </si>
  <si>
    <t>To express the wish to establish a bilateral indemnity agreement.</t>
  </si>
  <si>
    <t>The payment is cancelled since a cash amount rendered was not correct or goods or a service was not rendered to the customer, e.g. in an e-commerce situation.</t>
  </si>
  <si>
    <t>CR0831/SWIFT-NPP</t>
  </si>
  <si>
    <t>February 2020</t>
  </si>
  <si>
    <t>SYAD</t>
  </si>
  <si>
    <t>RequestToSettlementSystemAdministrator</t>
  </si>
  <si>
    <t>Cancellation requested by System Member to Settlement System Administrator to indicate that the cancellation request must not be forwarded further in the chain.</t>
  </si>
  <si>
    <t>TECH</t>
  </si>
  <si>
    <t>TechnicalProblem</t>
  </si>
  <si>
    <t>Cancellation requested following technical problems resulting in an erroneous transaction.</t>
  </si>
  <si>
    <t>ExternalInvestigationExecutionConfirmation1Code</t>
  </si>
  <si>
    <t>ACDA</t>
  </si>
  <si>
    <t xml:space="preserve">AcceptedDebitAuthorisation </t>
  </si>
  <si>
    <t>Used when a creditor accepts the debit authorisation.</t>
  </si>
  <si>
    <t>CR0679/Maintenance2017/018</t>
  </si>
  <si>
    <t>April 2018</t>
  </si>
  <si>
    <t>ACNR</t>
  </si>
  <si>
    <t>AcceptedClaimNonReceipt</t>
  </si>
  <si>
    <t>The claim for non-receipt of a payment instruction is accepted.</t>
  </si>
  <si>
    <t>CR0708/EPC</t>
  </si>
  <si>
    <t>ACVA</t>
  </si>
  <si>
    <t>AcceptedValueDateAdjustment</t>
  </si>
  <si>
    <t>The claim for value date correction is accepted.</t>
  </si>
  <si>
    <t>CHRG</t>
  </si>
  <si>
    <t xml:space="preserve">ChargesDetailsProvided </t>
  </si>
  <si>
    <t>Further charges details are provided to resolve the case.</t>
  </si>
  <si>
    <t>CNCL</t>
  </si>
  <si>
    <t xml:space="preserve">CancelledAsPerRequest </t>
  </si>
  <si>
    <t>Used when a requested cancellation is successful.</t>
  </si>
  <si>
    <t>CONF</t>
  </si>
  <si>
    <t xml:space="preserve">ConfirmationOfPayment </t>
  </si>
  <si>
    <t>Used when a payment has been checked and was correctly executed without any intervention.</t>
  </si>
  <si>
    <t>CVAA</t>
  </si>
  <si>
    <t>CorrectValueDateAlreadyApplied</t>
  </si>
  <si>
    <t>The original value date was correct.</t>
  </si>
  <si>
    <t>CWFW</t>
  </si>
  <si>
    <t xml:space="preserve">CancellationWillFollow </t>
  </si>
  <si>
    <t>Used when a payment will be cancelled to solve an investigation case.</t>
  </si>
  <si>
    <t>ICOV</t>
  </si>
  <si>
    <t xml:space="preserve">CoverInitiated </t>
  </si>
  <si>
    <t>Used when a transfer of funds has been initiated (a cover payment) to resolve a case.</t>
  </si>
  <si>
    <t>IDUP</t>
  </si>
  <si>
    <t xml:space="preserve">InstructionIsDuplicate </t>
  </si>
  <si>
    <t>Used when the requested check for a possible duplicate instruction is confirmed.</t>
  </si>
  <si>
    <t>INFO</t>
  </si>
  <si>
    <t xml:space="preserve">AdditionalInformationSent </t>
  </si>
  <si>
    <t>Used when additional information has been sent to the beneficiary of a payment.</t>
  </si>
  <si>
    <t xml:space="preserve">PaymentInitiated </t>
  </si>
  <si>
    <t>Used when the result of an investigation is, or will be, the initiation of a payment instruction.</t>
  </si>
  <si>
    <t>IPYI</t>
  </si>
  <si>
    <t xml:space="preserve">PaymentInstructionInitiated </t>
  </si>
  <si>
    <t>Used when a payment instruction (eg. MT103) has been initiated to resolve a case.</t>
  </si>
  <si>
    <t>MCOV</t>
  </si>
  <si>
    <t xml:space="preserve">CoverModified </t>
  </si>
  <si>
    <t>Used when a transfer of funds has been modified (a cover payment) to resolve a case.</t>
  </si>
  <si>
    <t>MODI</t>
  </si>
  <si>
    <t xml:space="preserve">ModifiedAsPerRequest </t>
  </si>
  <si>
    <t>Used when a requested modification is successful.</t>
  </si>
  <si>
    <t>MWFW</t>
  </si>
  <si>
    <t xml:space="preserve">ModificationWillFollow </t>
  </si>
  <si>
    <t>Used when the payment will be modified to solve an investigation case.</t>
  </si>
  <si>
    <t>PDCR</t>
  </si>
  <si>
    <t xml:space="preserve">PendingCancellationRequest </t>
  </si>
  <si>
    <t>Used when a requested cancellation is pending.</t>
  </si>
  <si>
    <t>PECR</t>
  </si>
  <si>
    <t xml:space="preserve">PartiallyExecutedCancellationRequest </t>
  </si>
  <si>
    <t>Used when a requested cancellation has been partially executed.</t>
  </si>
  <si>
    <t>PURP</t>
  </si>
  <si>
    <t xml:space="preserve">PurposeDetailsProvided </t>
  </si>
  <si>
    <t>Further purpose details are provided to resolve the case.</t>
  </si>
  <si>
    <t>RJCR</t>
  </si>
  <si>
    <t xml:space="preserve">RejectedCancellationRequest </t>
  </si>
  <si>
    <t>Used when a requested cancellation has been rejected.</t>
  </si>
  <si>
    <t>RJNR</t>
  </si>
  <si>
    <t>RejectedClaimNonReceipt</t>
  </si>
  <si>
    <t>The claim for non-receipt of a payment instruction is rejected.</t>
  </si>
  <si>
    <t>RJVA</t>
  </si>
  <si>
    <t>RejectedValueDateAdjustment</t>
  </si>
  <si>
    <t>The claim for value date correction is rejected.</t>
  </si>
  <si>
    <t>SMTC</t>
  </si>
  <si>
    <t xml:space="preserve">StatementEntryCorrect </t>
  </si>
  <si>
    <t>Used when the entry in the statement is correct.</t>
  </si>
  <si>
    <t>SMTI</t>
  </si>
  <si>
    <t xml:space="preserve">StatementEntryIncorrect </t>
  </si>
  <si>
    <t>Used when the entry in the statement is incorrect and further information is provided with the resolution.</t>
  </si>
  <si>
    <t>UWFW</t>
  </si>
  <si>
    <t xml:space="preserve">UnableToApplyWillFollow </t>
  </si>
  <si>
    <t>Used when sender wants to respond to an assignment with an Unable To Apply workflow.</t>
  </si>
  <si>
    <t>ExternalBalanceType1Code</t>
  </si>
  <si>
    <t>CLAV</t>
  </si>
  <si>
    <t xml:space="preserve">ClosingAvailable </t>
  </si>
  <si>
    <t xml:space="preserve">Closing balance of amount of money that is at the disposal of the account owner on the date specified. </t>
  </si>
  <si>
    <t>CR0692/Maintenance2017/2018</t>
  </si>
  <si>
    <t>CLBD</t>
  </si>
  <si>
    <t xml:space="preserve">ClosingBooked </t>
  </si>
  <si>
    <t xml:space="preserve">Balance of the account at the end of the pre-agreed account reporting period. It is the sum of the opening booked balance at the beginning of the period and all entries booked to the account during the pre-agreed account reporting period. </t>
  </si>
  <si>
    <t>FWAV</t>
  </si>
  <si>
    <t xml:space="preserve">ForwardAvailable </t>
  </si>
  <si>
    <t xml:space="preserve">Forward available balance of money that is at the disposal of the account owner on the date specified. </t>
  </si>
  <si>
    <t xml:space="preserve">Information </t>
  </si>
  <si>
    <t xml:space="preserve">Balance for informational purposes. </t>
  </si>
  <si>
    <t>ITAV</t>
  </si>
  <si>
    <t xml:space="preserve">InterimAvailable </t>
  </si>
  <si>
    <t xml:space="preserve">Available balance calculated in the course of the account servicer's business day, at the time specified, and subject to further changes during the business day. The interim balance is calculated on the basis of booked credit and debit items during the calculation time/period specified. </t>
  </si>
  <si>
    <t>ITBD</t>
  </si>
  <si>
    <t xml:space="preserve">InterimBooked </t>
  </si>
  <si>
    <t xml:space="preserve">Balance calculated in the course of the account servicer's business day, at the time specified, and subject to further changes during the business day. The interim balance is calculated on the basis of booked credit and debit items during the calculation time/period specified. </t>
  </si>
  <si>
    <t>OPAV</t>
  </si>
  <si>
    <t xml:space="preserve">OpeningAvailable </t>
  </si>
  <si>
    <t xml:space="preserve">Opening balance of amount of money that is at the disposal of the account owner on the date specified. </t>
  </si>
  <si>
    <t>OPBD</t>
  </si>
  <si>
    <t xml:space="preserve">OpeningBooked </t>
  </si>
  <si>
    <t xml:space="preserve">Book balance of the account at the beginning of the account reporting period. It always equals the closing book balance from the previous report. </t>
  </si>
  <si>
    <t>PRCD</t>
  </si>
  <si>
    <t xml:space="preserve">PreviouslyClosedBooked </t>
  </si>
  <si>
    <t>Balance of the account at the previously closed account reporting period. The opening booked balance for the new period has to be equal to this balance.
Usage: the previously booked closing balance should equal (inclusive date) the booked closing balance of the date it references and equal the actual booked opening balance of the current date.</t>
  </si>
  <si>
    <t>XPCD</t>
  </si>
  <si>
    <t xml:space="preserve">Expected </t>
  </si>
  <si>
    <t xml:space="preserve">Balance, composed of booked entries and pending items known at the time of calculation, which projects the end of day balance if everything is booked on the account and no other entry is posted. </t>
  </si>
  <si>
    <t>ExternalEntryStatus1Code</t>
  </si>
  <si>
    <t>BOOK</t>
  </si>
  <si>
    <t xml:space="preserve">Booked </t>
  </si>
  <si>
    <t>Booked means that the transfer of money has been completed between account servicer and account owner.
Usage: Status Booked does not necessarily imply finality of money as this depends on other factors such as the payment system used, the completion of the end-to-end transaction and the terms agreed between account servicer and owner.
Status Booked is the only status that can be reversed.</t>
  </si>
  <si>
    <t xml:space="preserve">Future </t>
  </si>
  <si>
    <t>Entry is on the books of the account servicer and value will be applied to the account owner at a future date and time.</t>
  </si>
  <si>
    <t>Entry is only provided for information, and no booking on the account owner's account in the account servicer's ledger has been performed.</t>
  </si>
  <si>
    <t>Booking on the account owner's account in the account servicer's ledger has not been completed.
Usage: this can be used for expected items, or for items for which some conditions still need to be fulfilled before they can be booked. If booking takes place, the entry will be included with status Booked in subsequent account report or statement. Status Pending cannot be reversed.</t>
  </si>
  <si>
    <t>ExternalPaymentCancellationRejection1Code</t>
  </si>
  <si>
    <t>Account number specified has been closed on the receiver’s books.</t>
  </si>
  <si>
    <t>HVPS+/CR0679</t>
  </si>
  <si>
    <t>ADAC   </t>
  </si>
  <si>
    <t>AwaitingDebitAuthorityFromCustomer</t>
  </si>
  <si>
    <t>Reported when the cancellation request cannot be processed because customer has not yet provided the debit authority on its account.</t>
  </si>
  <si>
    <t>AgentDecision</t>
  </si>
  <si>
    <t>Reported when the cancellation cannot be accepted because of an agent refuses to cancel.</t>
  </si>
  <si>
    <t>AlreadyReturned</t>
  </si>
  <si>
    <t>Cancellation not accepted as the transaction has already been returned.</t>
  </si>
  <si>
    <t>ARPL</t>
  </si>
  <si>
    <t>AwaitinReply</t>
  </si>
  <si>
    <t>Reported when the cancellation request cannot be processed because no reply has been  received yet from the receiver of the request message.</t>
  </si>
  <si>
    <t>CustomerDecision</t>
  </si>
  <si>
    <t>Reported when the cancellation cannot be accepted because of a customer decision (Creditor).</t>
  </si>
  <si>
    <t>LEGL</t>
  </si>
  <si>
    <t>LegalDecision</t>
  </si>
  <si>
    <t>Reported when the cancellation cannot be accepted because of regulatory rules.</t>
  </si>
  <si>
    <t>NOAS</t>
  </si>
  <si>
    <t>No response from beneficiary (to the cancellation request).</t>
  </si>
  <si>
    <t>Original transaction (subject to cancellation) never received.</t>
  </si>
  <si>
    <t>PTNA</t>
  </si>
  <si>
    <t>PassedToTheNextAgent</t>
  </si>
  <si>
    <t>Reported when the cancellation request cannot be accepted because the payment instruction has been passed to the next agent.</t>
  </si>
  <si>
    <t>RQDA</t>
  </si>
  <si>
    <t>RequestingDebitAuthority</t>
  </si>
  <si>
    <t>Reported when authority is required by the Creditor to return the payment.</t>
  </si>
  <si>
    <t>WSEQ</t>
  </si>
  <si>
    <t>WrongSequence</t>
  </si>
  <si>
    <t>Reported when the cancellation request cannot be processed because the sequence referred to in the request is not valid.</t>
  </si>
  <si>
    <t xml:space="preserve">
Code*</t>
  </si>
  <si>
    <t>Region</t>
  </si>
  <si>
    <t>ISO Country Code</t>
  </si>
  <si>
    <t>ISO Currency Code</t>
  </si>
  <si>
    <t>Payment System</t>
  </si>
  <si>
    <t>DD/CT/ Both/ Other</t>
  </si>
  <si>
    <t>Corp2Bk, Bk2Bk, or Both</t>
  </si>
  <si>
    <t>рекомендовано</t>
  </si>
  <si>
    <t>Рекомендовано</t>
  </si>
  <si>
    <t>External Code Set Name</t>
  </si>
  <si>
    <t xml:space="preserve">Коментарі </t>
  </si>
  <si>
    <t>ExternalAcceptedReason1Code</t>
  </si>
  <si>
    <t>ExternalAccountIdentification1Code</t>
  </si>
  <si>
    <t>ExternalAgentInstruction1Code</t>
  </si>
  <si>
    <t>ExternalAuthenticationChannel1Code</t>
  </si>
  <si>
    <t>ExternalAuthorityIdentification1Code</t>
  </si>
  <si>
    <t>ExternalBillingBalanceType1Code</t>
  </si>
  <si>
    <t>ExternalBillingCompensationType1Code</t>
  </si>
  <si>
    <t>ExternalBillingRateIdentification1Code</t>
  </si>
  <si>
    <t>ExternalCardTransactionCategory1Code</t>
  </si>
  <si>
    <t>ExternalCashAccountType1Code</t>
  </si>
  <si>
    <t>ExternalChannel1Code</t>
  </si>
  <si>
    <t>ExternalChargeType1Code</t>
  </si>
  <si>
    <t>ExternalClaimNonReceiptRejection1Code</t>
  </si>
  <si>
    <t>ExternalCommunicationFormat1Code</t>
  </si>
  <si>
    <t>ExternalContractBalanceType1Code</t>
  </si>
  <si>
    <t>ExternalContractClosureReason1Code</t>
  </si>
  <si>
    <t>ExternalCreditLineType1Code</t>
  </si>
  <si>
    <t>ExternalDateFrequency1Code</t>
  </si>
  <si>
    <t>ExternalDiscountAmountType1Code</t>
  </si>
  <si>
    <t>ExternalDocumentFormat1Code</t>
  </si>
  <si>
    <t>ExternalDocumentPurpose1Code</t>
  </si>
  <si>
    <t>ExternalDocumentType1Code</t>
  </si>
  <si>
    <t>ExternalEffectiveDateParameter1Code</t>
  </si>
  <si>
    <t>ExternalEnquiryRequestType1Code</t>
  </si>
  <si>
    <t>ExternalFinancialInstrumentIdentificationType1Code</t>
  </si>
  <si>
    <t>ExternalGarnishmentType1Code</t>
  </si>
  <si>
    <t>ExternalIncoterms1Code</t>
  </si>
  <si>
    <t>ExternalInformationType1Code</t>
  </si>
  <si>
    <t>ExternalMandateReason1Code</t>
  </si>
  <si>
    <t>ExternalMandateSetupReason1Code</t>
  </si>
  <si>
    <t>ExternalMandateStatus1Code</t>
  </si>
  <si>
    <t>ExternalMandateSuspensionReason1Code</t>
  </si>
  <si>
    <t>ExternalMarketArea1Code</t>
  </si>
  <si>
    <t>ExternalMarketInfrastructure1Code</t>
  </si>
  <si>
    <t>ExternalModelFormIdentification1Code</t>
  </si>
  <si>
    <t xml:space="preserve">ExternalNarrativeType1Code </t>
  </si>
  <si>
    <t>ExternalPackagingType1Code</t>
  </si>
  <si>
    <t>ExternalPaymentCompensationReason1Code</t>
  </si>
  <si>
    <t>ExternalPaymentControlRequestType1Code</t>
  </si>
  <si>
    <t>ExternalPaymentModificationRejection1Code</t>
  </si>
  <si>
    <t>ExternalPaymentRole1Code</t>
  </si>
  <si>
    <t>ExternalPendingProcessingReason1Code</t>
  </si>
  <si>
    <t>ExternalProxyAccountType1Code</t>
  </si>
  <si>
    <t>ExternalReceivedReason1Code</t>
  </si>
  <si>
    <t>ExternalRejectedReason1Code</t>
  </si>
  <si>
    <t>ExternalRelativeTo1Code</t>
  </si>
  <si>
    <t>ExternalReportingSource1Code</t>
  </si>
  <si>
    <t>ExternalRePresentmentReason1Code</t>
  </si>
  <si>
    <t>ExternalReversalReason1Code</t>
  </si>
  <si>
    <t>ExternalSecuritiesPurpose1Code</t>
  </si>
  <si>
    <t>ExternalShipmentCondition1Code</t>
  </si>
  <si>
    <t>ExternalSystemBalanceType1Code</t>
  </si>
  <si>
    <t>ExternalSystemErrorHandling1Code</t>
  </si>
  <si>
    <t>ExternalSystemEventType1Code</t>
  </si>
  <si>
    <t>ExternalSystemMemberType1Code</t>
  </si>
  <si>
    <t>ExternalTaxAmountType1Code</t>
  </si>
  <si>
    <t>ExternalTechnicalInputChannel1Code</t>
  </si>
  <si>
    <t>ExternalTradeMarket1Code</t>
  </si>
  <si>
    <t>ExternalTradeTransactionCondition1Code</t>
  </si>
  <si>
    <t>ExternalTypeOfParty1Code</t>
  </si>
  <si>
    <t>ExternalUnderlyingTradeTransactionType1Code</t>
  </si>
  <si>
    <t>ExternalUndertakingAmountType1Code</t>
  </si>
  <si>
    <t>ExternalUndertakingChargeType1Code</t>
  </si>
  <si>
    <t>ExternalUndertakingDocumentType1Code</t>
  </si>
  <si>
    <t>ExternalUndertakingDocumentType2Code</t>
  </si>
  <si>
    <t>ExternalUndertakingStatusCategory1Code</t>
  </si>
  <si>
    <t>ExternalUndertakingType1Code</t>
  </si>
  <si>
    <t>ExternalValidationRuleIdentification1Code</t>
  </si>
  <si>
    <t>ExternalVerificationReason1Code</t>
  </si>
  <si>
    <t>Застосовується в повідомленнях pacs.008, pacs.009, pain.013, pain.001</t>
  </si>
  <si>
    <t>Застосовується в повідомленні pacs.004</t>
  </si>
  <si>
    <t>Застосовується в повідомленнях pacs.002, pain.002, pain.014</t>
  </si>
  <si>
    <t>Застосовується в повідомленнях pacs.002, pain.002</t>
  </si>
  <si>
    <t>Застосовується в повідомленні camt.029</t>
  </si>
  <si>
    <t>Застосовується в повідомленні camt.004, camt.010</t>
  </si>
  <si>
    <t xml:space="preserve">Переклад визначення </t>
  </si>
  <si>
    <t>Залишок, що має підтримуватися на розрахунковому рахунку з метою дотримання вимоги до середнього розміру резервів, якщо залишок на банківському рахунку дорівнює резерву, що має підтримуватися протягом решти періоду тех. обслуговування.</t>
  </si>
  <si>
    <t>Трансакція становить виплату премії.</t>
  </si>
  <si>
    <t>Трансакція становить доручення із загального управління коштами.</t>
  </si>
  <si>
    <t>Послуга з розрахунків за пакетними картковими трансакціями, з посиланням при цьому на конкретний файл трансакції чи іншу інформацію, таку як ідентифікатор терміналу, ідентифікатор акцептанта картки чи інші деталі трансакції.</t>
  </si>
  <si>
    <t>Трансакція пов’язана з оплатою кредитною карткою.</t>
  </si>
  <si>
    <t>Трансакція пов’язана з платежами за операцією, напр., валютною угодою чи операцією з цінними паперами.</t>
  </si>
  <si>
    <t>Трансакція пов’язана з оплатою дебетовою карткою.</t>
  </si>
  <si>
    <t>Трансакція становить виплату дивідендів.</t>
  </si>
  <si>
    <t>Код, який використовується для попереднього сповіщення обслуговувача рахунку щодо майбутнього доручення про постачання проти платежу.</t>
  </si>
  <si>
    <t>Трансакція пов’язана з ePayment.</t>
  </si>
  <si>
    <t>Послуга з оплати комісії за карткові трансакції між двома сторонами.</t>
  </si>
  <si>
    <t>Трансакція становить платіж до державного відомства або від нього.</t>
  </si>
  <si>
    <t>Трансакція пов’язана з оплатою операції хеджування.</t>
  </si>
  <si>
    <t>Трансакція становить відшкодування оплати кредитною карткою.</t>
  </si>
  <si>
    <t>Трансакція становить відшкодування оплати дебетовою карткою.</t>
  </si>
  <si>
    <t>Трансакція становить внутрішньофірмовий платіж, тобто платіж між двома компаніями з однієї групи.</t>
  </si>
  <si>
    <t>Трансакція становить виплату відсотків.</t>
  </si>
  <si>
    <t>Трансакція пов’язана з переказом суми кредиту позичальнику.</t>
  </si>
  <si>
    <t>Інші цілі платежу.</t>
  </si>
  <si>
    <t>Трансакція становить виплату пенсії.</t>
  </si>
  <si>
    <t>Стягнення коштів за раніше скасованими чи повернутими трансакціями прямого дебетування в разі їхнього повторного подання.</t>
  </si>
  <si>
    <t>Трансакція пов’язана з відшкодуванням з комерційних причин правильно отриманого кредитового переказу.</t>
  </si>
  <si>
    <t>Код, який використовується для попереднього сповіщення обслуговувача рахунку щодо майбутнього доручення про отримання проти платежу.</t>
  </si>
  <si>
    <t>Трансакція становить виплату зарплати.</t>
  </si>
  <si>
    <t>Трансакція становить оплату цінних паперів.</t>
  </si>
  <si>
    <t>Трансакція становить виплату соціального забезпечення, тобто виплати державою на користь фізичних осіб.</t>
  </si>
  <si>
    <t>Трансакція пов’язана з оплатою постачальнику.</t>
  </si>
  <si>
    <t>Трансакція становить сплату податків.</t>
  </si>
  <si>
    <t>Трансакція пов’язана з оплатою операції з торговельного фінансування.</t>
  </si>
  <si>
    <t>Трансакція пов’язана з казначейськими операціями.  Напр., платіж за фінансовим договором.</t>
  </si>
  <si>
    <t>Трансакція становить сплату ПДВ.</t>
  </si>
  <si>
    <t>Трансакція становить сплату утримуваного податку.</t>
  </si>
  <si>
    <t>Рекомендації НБУ щодо використання</t>
  </si>
  <si>
    <t>Code</t>
  </si>
  <si>
    <t>Name</t>
  </si>
  <si>
    <t>Трансакція пов’язана з дорученням про пряме дебетування, дозволеним згідно з підтвердженим електронним мандатом.</t>
  </si>
  <si>
    <t>Трансакція пов’язана з дорученням про пряме дебетування, дозволеним згідно з підтвердженим мандатом у паперовій формі, що підтверджується дозволом у паперовій формі, підписаним дебітором.</t>
  </si>
  <si>
    <t>Трансакція пов’язана з дорученням про пряме дебетування, дозволеним згідно з непідтвердженим електронним мандатом, що потребує підтвердження з боку дебітора.</t>
  </si>
  <si>
    <t>Трансакція пов’язана з «миттєвим кредитовим переказом» згідно з правилами Центрального банку Аруби на основі схеми EPC SCT Inst.</t>
  </si>
  <si>
    <t>Трансакція пов’язана з кредитовими переказами</t>
  </si>
  <si>
    <t xml:space="preserve">Трансакція пов’язана з прямим дебетуванням, що не було попередньо дозволене (Einzugsermächtigung). </t>
  </si>
  <si>
    <t xml:space="preserve">Трансакція пов’язана з прямим дебетуванням, що було попередньо дозволене (Abbuchungsauftrag). </t>
  </si>
  <si>
    <t xml:space="preserve">Трансакція пов’язана з доставлянням готівки поштою.
Трансакція до кінцевого одержувача, який не має банківського рахунку. Первинним бенефіціаром є постачальник поштових послуг. Кошти виплачуються готівкою. Мають додаватися необхідні відомості про адресу та варіанти доставляння.
</t>
  </si>
  <si>
    <t>Трансакція пов’язана з поверненням кредитових переказів.</t>
  </si>
  <si>
    <t xml:space="preserve">Трансакція пов’язана зі спрощеними кредитовими переказами.
Конвертація фізичного інструмента в електронну форму для передання до банку-платника і в тих випадках, коли вихідний паперовий документ далі не використовується в процесі клірингу. Вихідні правила інструмента зберігають чинність протягом усього строку його дії.
Трансакцію ініційовано конкретно позначеним і заповненим паперовим бланком.
Посилання на звірку захищене контрольними цифрами, що підтримують безпечне оптичне розпізнавання. Вся інша інформація про переказ скорочується до передання.
</t>
  </si>
  <si>
    <t>Трансакція пов’язана з прямим дебетуванням.</t>
  </si>
  <si>
    <t>Трансакція пов’язана з поверненням прямих дебетів.</t>
  </si>
  <si>
    <t>Трансакція пов’язана зі спрощеними чеками.
Конвертація фізичного інструмента в електронну форму для передання до банку-платника і в тих випадках, коли вихідний паперовий документ далі не використовується в процесі клірингу. Вихідні правила інструмента зберігають чинність протягом усього строку його дії.</t>
  </si>
  <si>
    <t>Трансакція пов’язана з анульованими кредитовими переказами</t>
  </si>
  <si>
    <t>Трансакція пов’язана з анульованими прямими дебетами.</t>
  </si>
  <si>
    <t>Трансакція пов’язана з анульованими поверненими кредитовими переказами</t>
  </si>
  <si>
    <t>Трансакція пов’язана з анульованими поверненими прямими дебетами.</t>
  </si>
  <si>
    <t>Трансакція пов’язана з анульованими спрощеними чеками.</t>
  </si>
  <si>
    <t>Трансакція пов’язана з анульованими спрощеними кредитовими переказами.</t>
  </si>
  <si>
    <t>Трансакція пов’язана з клірингом карток.</t>
  </si>
  <si>
    <t>Трансакція пов’язана з німецькою процедурою інкасо чеків із застосуванням зображень «Imagegestützter Scheckeinzug - ISE»</t>
  </si>
  <si>
    <t>Трансакція пов’язана з німецькою процедурою безпаперового інкасо чеків «Belegloser Scheckeinzug - BSE»</t>
  </si>
  <si>
    <t>Трансакція пов’язана з прямим міжкорпоративним дебетуванням (CSB58).</t>
  </si>
  <si>
    <t>Трансакція пов’язана з прямим дебетуванням «бізнес-споживач» (CSB19).</t>
  </si>
  <si>
    <t xml:space="preserve">Вказує, що платіж відправлено уповноваженою третьою особою від імені учасника. </t>
  </si>
  <si>
    <t>Вказує, що платіж було ініційовано вручну за допомогою графічного інтерфейсу користувача (GUI).</t>
  </si>
  <si>
    <t>Вказує, що платіж надсилається відповідальним Центральним банком від імені учасника у разі непередбачених обставин.</t>
  </si>
  <si>
    <t>Вказує, що платіж подано задля переміщення ліквідності на технічний рахунок, призначений для розрахунків у режимі реального часу у зовнішній системі (напр., допоміжній системі). Окрім звичайного оброблення, платіж обробляється в окремій черзі платежів.</t>
  </si>
  <si>
    <t>Трансакція пов’язана з прямим дебетуванням, що було попередньо дозволене (Avis de Prélèvement accéléré).</t>
  </si>
  <si>
    <t>Трансакція пов’язана з терміновим прямим дебетуванням, що було попередньо дозволене (Avis de Prélèvement vérifié).</t>
  </si>
  <si>
    <t>LCR - Lettre de Change Relevé (відновлений переказний вексель) і BOR - Billet à Orde Relevé (простий вексель)</t>
  </si>
  <si>
    <t>Трансакція пов’язана зі стягненням, що не було попередньо дозволене (RIBA).</t>
  </si>
  <si>
    <t>Трансакція пов’язана з прямим дебетуванням, що було попередньо дозволене й може бути скасоване (RID Ordinario).</t>
  </si>
  <si>
    <t>Трансакція пов’язана з терміновим прямим дебетуванням, що було попередньо дозволене й може бути скасоване (RID Veloce).</t>
  </si>
  <si>
    <t>Трансакція пов’язана з платежами через Інтернет від асоціації Currence.</t>
  </si>
  <si>
    <t>Трансакція пов’язана зі звичайним кредитовим переказом і буде миттєво оброблена в рамках нідерландської AOS поверх схеми EPC SCT.</t>
  </si>
  <si>
    <t>Трансакція пов’язана з «миттєвим кредитовим переказом» згідно з правилами нідерландської AOS поверх схеми EPC SCT Inst.</t>
  </si>
  <si>
    <t>Трансакція пов’язана з платежами через Інтернет від асоціації Currence, яка використовує «миттєвий кредитовий переказ».</t>
  </si>
  <si>
    <t>Трансакція пов’язана з платежами через Інтернет від асоціації Currence, яка використовує звичайний кредитовий переказ, і буде миттєво оброблена в рамках нідерландської AOS поверх схеми EPC SCT.</t>
  </si>
  <si>
    <t>Трансакція пов’язана з платежами через Інтернет від асоціації Currence, яка використовує «миттєвий кредитовий переказ», згідно з правилами нідерландської AOS поверх схеми EPC SCT Inst.</t>
  </si>
  <si>
    <t>Трансакція пов’язана з національним платежем, ініційованим PAIN.001</t>
  </si>
  <si>
    <t>Трансакція пов’язана з платежами через Acceptgiro від асоціації Currence.</t>
  </si>
  <si>
    <t>Трансакція пов’язана з платежами через «Standaard Digitale Nota» в рамках платежу InvoiceAcceptgiro.</t>
  </si>
  <si>
    <t>Трансакція пов’язана з процедурою «коригування управління інцидентами» на основі інфраструктури прямого дебетування.</t>
  </si>
  <si>
    <t xml:space="preserve">Трансакція пов’язана з одержувачем масових платежів.
</t>
  </si>
  <si>
    <t xml:space="preserve">Трансакція пов’язана з масовими платежами від нас.
</t>
  </si>
  <si>
    <t xml:space="preserve">Трансакція пов’язана зі спільними масовими платежами.
</t>
  </si>
  <si>
    <t>Трансакція пов’язана з постійним дорученням.</t>
  </si>
  <si>
    <t>Трансакція пов’язана з одноразовою авторизацією.</t>
  </si>
  <si>
    <t>Трансакція пов’язана з благодійними організаціями, з одноразовою авторизацією.</t>
  </si>
  <si>
    <t>Трансакція пов’язана з підприємствами будівельної галузі з одноразовою авторизацією.</t>
  </si>
  <si>
    <t>Трансакція пов’язана з платою за навчання з одноразовою авторизацією.</t>
  </si>
  <si>
    <t>Трансакція пов’язана з компаніями з постійною авторизацією.</t>
  </si>
  <si>
    <t>Трансакція пов’язана з компаніями з постійною авторизацією без права анулювання дебітором.</t>
  </si>
  <si>
    <t xml:space="preserve">Трансакція пов’язана з загальною постійною авторизацією.
</t>
  </si>
  <si>
    <t>Трансакція пов’язана з лотереями з постійною авторизацією.</t>
  </si>
  <si>
    <t>Трансакція пов’язана з конвертованим (банківським) платежем.
Конвертація фізичного інструмента в електронну форму для передання до банку-платника і в тих випадках, коли вихідний паперовий документ далі не використовується в процесі клірингу. Правила інструмента змінюються в разі конвертації.</t>
  </si>
  <si>
    <t>Трансакція пов’язана з платежем підприємства</t>
  </si>
  <si>
    <t>Трансакція пов’язана з транскордонним кредитовим переказом клієнту.</t>
  </si>
  <si>
    <t>Трансакція пов’язана з клірингом протягом одного операційного дня.</t>
  </si>
  <si>
    <t>Кредитовий переказ містить розширену інформацію про платіж (Extended Remittance Information — ERI), як це визначено застосовною схемою.</t>
  </si>
  <si>
    <t>Трансакція пов’язана з клірингом протягом того ж дня.</t>
  </si>
  <si>
    <t>Основна схема прямого дебетування SEPA з опцією «без повернення»</t>
  </si>
  <si>
    <t>Пряме дебетування SEPA на фіксовану суму</t>
  </si>
  <si>
    <t>Трансакція пов’язана з основною схемою прямого дебетування SEPA.</t>
  </si>
  <si>
    <t>Послуга SEPA міжкорпоративного попереднього інформування про мандат на пряме дебетування на основі паперового мандата</t>
  </si>
  <si>
    <t>Трансакція пов’язана з прямим міжкорпоративним прямим дебетуванням SEPA.</t>
  </si>
  <si>
    <t>Опціональний коротший часовий цикл (D-1) для основної схеми прямого дебетування SEPA на основі паперового мандата</t>
  </si>
  <si>
    <t>Послуга SEPA МПІ про мандат на пряме дебетування на основі паперового мандата</t>
  </si>
  <si>
    <t>Опціональний коротший часовий цикл (D-1) для основної схеми прямого дебетування SEPA</t>
  </si>
  <si>
    <t>Трансакція пов’язана з «миттєвим кредитовим переказом».
Приклад використання: «миттєвий кредитовий переказ» SEPA (SCT Inst)</t>
  </si>
  <si>
    <t>Трансакція становить автентифіковане пряме дебетування для використання всередині країни.</t>
  </si>
  <si>
    <t>Трансакція становить неавтентифіковане пряме дебетування для використання всередині країни.</t>
  </si>
  <si>
    <t>Трансакція пов’язана з платежем за управління грошовими операціями, ініційованим банком зі складу групи</t>
  </si>
  <si>
    <t>Трансакція пов’язана з банківським переказом.</t>
  </si>
  <si>
    <t>Трансакція пов’язана з переказом для оплати чека того ж дня.</t>
  </si>
  <si>
    <t>Трансакція пов’язана з клієнтським переказом.</t>
  </si>
  <si>
    <t xml:space="preserve">Трансакція пов’язана з клієнтським переказом, що може охоплювати інформацію, пов’язану з покритим платежем, або розширені відомості про переказ.  </t>
  </si>
  <si>
    <t>Трансакція пов’язана з внесенням коштів на рахунок відправника.</t>
  </si>
  <si>
    <t>Трансакція пов’язана з продажем коштів Fedwire.</t>
  </si>
  <si>
    <t>Трансакція пов’язана зі службовим повідомленням, яке не має грошового вираження.</t>
  </si>
  <si>
    <t>Трансакція пов’язана з відповіддю на запит щодо вибірки коштів (значення) для задоволення запиту на вибірку.</t>
  </si>
  <si>
    <t>Трансакція пов’язана з міжбанківським запитом щодо вибірки коштів чи відповіддю на нього (без грошового вираження).</t>
  </si>
  <si>
    <t>Трансакція пов’язана з запитом від клієнта чи корпорації щодо вибірки коштів чи відповіддю на нього (без грошового вираження).</t>
  </si>
  <si>
    <t>Трансакція пов’язана з концентрацією чи виплатою готівки корпоративним контрагентом.</t>
  </si>
  <si>
    <t>Трансакція пов’язана з періодичними платежами або внесками від споживача-контрагента за попередньою інструкцією.</t>
  </si>
  <si>
    <t>Кредитовий запис, ініційований власником клієнтського рахунку або від його імені</t>
  </si>
  <si>
    <t>Трансакція пов’язана з повторно поданим до оплати чеком.</t>
  </si>
  <si>
    <t>Трансакція пов’язана з чеком на оплату дебіторської заборгованості.</t>
  </si>
  <si>
    <t>Трансакція пов’язана із записом, ініційованим через Інтернет.</t>
  </si>
  <si>
    <t>Трансакція пов’язана з точкою покупки.</t>
  </si>
  <si>
    <t>Трансакція пов’язана з точкою продажу.</t>
  </si>
  <si>
    <t>Трансакція пов’язана з записом, ініційованим через телефон.</t>
  </si>
  <si>
    <t>Фіксовані строки вибірки за кредитом. Деякі емітенти можуть використовувати кредити з фіксованими строками вибірки, за умовами яких кредитор зобов’язується надати кошти протягом певного періоду після отримання вимоги від емітента. Кредитор отримує винагороду за прийняття на себе такого зобов’язання.</t>
  </si>
  <si>
    <t>Комісія за банківську позику. Касова діяльність, пов’язана з комісіями за конкретні банківські позики, у т. ч.: (а) агентська комісія/ комісія за відступлення; (b) комісія за внесення змін; (c) комісія за зобов’язання; (d) плата за згоду; (e) вартість поточних витрат; (f) комісійні за відстрочку виплат за угодою; (g) комісія за надання кредиту; (h) виплати банку за надання акредитива; (i) плата за фінансування; (j) комісія за передання акредитива</t>
  </si>
  <si>
    <t>Порядок надання банківського кредиту. Чистий рух грошових коштів для остаточного повідомлення за кредитним договором, якщо надсилається окремо від інструкцій щодо остаточного повідомлення про кредитний договір.</t>
  </si>
  <si>
    <t>Виплати нарахованих відсотків. Стосується банківських кредитів.</t>
  </si>
  <si>
    <t>Виплата основної суми. Стосується банківських кредитів.</t>
  </si>
  <si>
    <t>Придбання товарів і послуг з додатковою виплатою готівки в точці взаємодії (кешбек)</t>
  </si>
  <si>
    <t>Зняття готівки в банкоматі без нагляду чи видача готівки в середовищі під наглядом (точка взаємодії чи банківська каса)</t>
  </si>
  <si>
    <t>Зняття готівки в банкоматі без нагляду чи видача готівки в середовищі під наглядом (точка взаємодії чи банківська каса) з доплатою.</t>
  </si>
  <si>
    <t>Комбінована послуга, яка дозволяє акцептанту картки здійснювати авторизацію для тимчасової суми та завершувати операцію з остаточною сумою протягом обмеженого часу. Послуга доступна лише в середовищі без нагляду.
Прикладами того, де широко використовується ця послуга, є АЗС самообслуговування та телефонні будки.</t>
  </si>
  <si>
    <t>Послуга, що дозволяє акцептанту картки здійснити зарахування на рахунок власника картки. На відміну від Merchant Refund, платіж карткою не передує Original Credit. Ця послуга використовується, наприклад, для зарахування виграшів від ігор.</t>
  </si>
  <si>
    <t>Придбання товарів, еквівалентних готівці, напр., купони в казино.</t>
  </si>
  <si>
    <t>Трансакція пов’язана з послугою, яка спочатку передбачає резервування коштів на картковому рахунку, а потім завантаження цієї суми до електронного гаманця.</t>
  </si>
  <si>
    <t>Трансакція пов’язана з послугою, яка спочатку передбачає резервування коштів на картковому рахунку, а потім завантаження цієї суми до передплаченого мобільного телефона.</t>
  </si>
  <si>
    <t>Трансакція становить переміщення коштів між двома рахунками того ж самого власника рахунку в одному банку.</t>
  </si>
  <si>
    <t>Трансакція становить стягнення коштів, ініційоване через кредитний переказ або пряме дебетування.</t>
  </si>
  <si>
    <t>Трансакція пов’язана з виплатою готівки.</t>
  </si>
  <si>
    <t>Трансакція пов’язана з виплатою депозиту.</t>
  </si>
  <si>
    <t>Ініційований банком переказ коштів з рахунку задля підтримання нульового цільового залишку, об’єднання коштів чи очищення рахунків.</t>
  </si>
  <si>
    <t>Трансакція пов’язана із взаємозаліком.</t>
  </si>
  <si>
    <t>Грошове забезпечення, пов’язане з будь-якими цінними паперами, що обертаються понад 3 дні, у т. ч. казначейські векселі, японські державні облігації та першокласні фондові папери.</t>
  </si>
  <si>
    <t>Грошове забезпечення, пов’язане з процентним свопом за різними валютами, що вказує на обмін фіксованих процентних платежів в одній валюті на платежі в іншій валюті.</t>
  </si>
  <si>
    <t xml:space="preserve">Грошове забезпечення, пов’язане з Міжнародною асоціацією свопів і деривативів або угодою про центральний кліринг, яке покриває вимоги щодо первісної маржі для клірингу позабіржових угод через центрального контрагента. </t>
  </si>
  <si>
    <t xml:space="preserve">Грошове забезпечення, пов’язане з Міжнародною асоціацією свопів і деривативів або угодою про центральний кліринг, яке покриває вимоги щодо варіаційної маржі для клірингу позабіржових угод через центрального контрагента. </t>
  </si>
  <si>
    <t>Ізольована первісна маржа центрального контрагента: первісна маржа за позабіржовими деривативами, кліринг якої здійснюється через центрального контрагента, який вимагає ізоляції рахунків.</t>
  </si>
  <si>
    <t>Грошове забезпечення, пов’язане з торгівлею кредитним дефолтним свопом.</t>
  </si>
  <si>
    <t>Грошове забезпечення, пов’язане з комбінацією різних типів біржових операцій.</t>
  </si>
  <si>
    <t>Грошове забезпечення, пов’язане з кредитуванням/запозиченням коштів; акредитивом; підписанням генеральної угоди.</t>
  </si>
  <si>
    <t>Грошове забезпечення, пов’язане з відкриттям кредитної лінії до початку торгів.</t>
  </si>
  <si>
    <t>Грошове забезпечення, пов’язане з торгівлею опціонами на акції (також відомими як фондові опціони).</t>
  </si>
  <si>
    <t>Грошове забезпечення, пов’язане з операціями зі свопу акцій, де прибуток за акціями обмінюється на фіксовану чи на плаваючу процентну ставку.</t>
  </si>
  <si>
    <t>Грошове забезпечення, пов’язане з торгівлею екзотичним, напр., нестандартним опціоном.</t>
  </si>
  <si>
    <t>Грошове забезпечення, пов’язане з торгівлею деривативами на біржі загалом (на відміну від позабіржового).</t>
  </si>
  <si>
    <t>Грошове забезпечення, пов’язане з інструментом з фіксованим доходом.</t>
  </si>
  <si>
    <t>Виплата грошового забезпечення за генеральною форвардною угодою (MFA), де грошові кошти зберігаються на ізольованому рахунку і недоступні для використання клієнтом. Охоплює будь-які інструменти з форвардною датою розрахунків, у т. ч. угоди з невизначеними умовами, угоди РЕПО й форвардні контракти з облігаціями.</t>
  </si>
  <si>
    <t>Виплата грошового забезпечення за генеральною форвардною угодою (MFA), де грошові кошти належать клієнтові й можуть після повернення ним використовуватися. Охоплює будь-які інструменти з форвардною датою розрахунків, у т. ч. угоди з невизначеними умовами, угоди РЕПО й форвардні контракти з облігаціями</t>
  </si>
  <si>
    <t>Будь-яка виплата, пов’язана з забезпеченням за генеральною форвардною угодою, де кошти є ізольовані й недоступні для використання клієнтом. Прикладами генеральних форвардних угод є угоди з невизначеними умовами, угоди РЕПО й форвардні контракти з облігаціями.</t>
  </si>
  <si>
    <t>Будь-яка виплата, пов’язана із забезпеченням за генеральною форвардною угодою, де кошти належать клієнтові й можуть використовуватися ним після повернення з ізольованого рахунку. Прикладами генеральних форвардних угод є угоди з невизначеними умовами, угоди РЕПО й форвардні контракти з облігаціями.</t>
  </si>
  <si>
    <t>Щоденна маржа за котирувані деривативи, що не ізольовані як забезпечення за угодою з комісійним торговцем ф’ючерсами. Приклади: оплата маржі за котирувані ф’ючерси та опціони; комісійні за котирувані опціони, не охоплені повідомленням MT54X</t>
  </si>
  <si>
    <t>Ізольоване грошове забезпечення брокеру за ІЦП (40Act/Dodd Frank) — будь-яка виплата, пов’язана із забезпеченням за іпотечним цінним папером, де кошти є ізольовані й недоступні для використання клієнтом.</t>
  </si>
  <si>
    <t>Ізольоване грошове забезпечення клієнту за ІЦП (40Act/Dodd Frank) — будь-яка виплата, пов’язана із забезпеченням за іпотечним цінним папером, де кошти належать клієнтові й можуть використовуватися ним після повернення з ізольованого рахунку.</t>
  </si>
  <si>
    <t>Первісна ф’ючерсна маржа. Де кошти належать клієнтові й можуть використовуватися ним після їхнього повернення.</t>
  </si>
  <si>
    <t>Ізольоване грошове забезпечення клієнту за маржею (40Act/Dodd Frank) — будь-яка виплата, пов’язана із забезпеченням за первісною ф’ючерсною маржею, де кошти належать клієнтові й можуть використовуватися ним після повернення з ізольованого рахунку.</t>
  </si>
  <si>
    <t>Забезпечення, що належить клієнту й визнане таким, що придатне до передання в заставу опціонній кліринговій корпорації.</t>
  </si>
  <si>
    <t>Виплата грошового забезпечення за позабіржові опціони, пов’язані з угодою з комісійним торговцем ф’ючерсами. Грошові кошти ізольовані й недоступні для використання клієнтом.</t>
  </si>
  <si>
    <t>Виплата грошового забезпечення за позабіржові опціони, пов’язані з угодою з комісійним торговцем ф’ючерсами. Грошові кошти не ізольовані й доступні для використання клієнтом після їхнього повернення.</t>
  </si>
  <si>
    <t>Ізольоване грошове забезпечення брокеру за опціон — будь-яка виплата, пов’язана з забезпеченням за позабіржовий опціон, де кошти є ізольовані й недоступні для використання клієнтом.</t>
  </si>
  <si>
    <t>Ізольоване грошове забезпечення клієнту за опціон — Будь-яка виплата, пов’язана з забезпеченням за позабіржовий опціон, де кошти належать клієнтові й можуть використовуватися ним після повернення з ізольованого рахунку.</t>
  </si>
  <si>
    <t>Грошове забезпечення, пов’язане з торгівлею опціоном на валютній біржі.</t>
  </si>
  <si>
    <t>Грошове забезпечення, загалом пов’язане з позабіржовими деривативами, напр., контрактами, що торгуються й укладаються в приватному порядку.</t>
  </si>
  <si>
    <t>Грошове забезпечення, пов’язане з операцією за договором РЕПО.</t>
  </si>
  <si>
    <t>Забезпечення брокеру за прямим договором РЕПО, пов’язаним з генеральною угодою РЕПО: глобальною генеральною чи генеральною угодою РЕПО.</t>
  </si>
  <si>
    <t>Забезпечення клієнту за договором РЕПО, пов’язаним з генеральною угодою РЕПО: глобальною генеральною чи генеральною угодою РЕПО.</t>
  </si>
  <si>
    <t>Ізольоване грошове забезпечення брокеру за прямим договором РЕПО, пов’язаним з генеральною угодою РЕПО</t>
  </si>
  <si>
    <t>Ізольоване грошове забезпечення клієнту за договором РЕПО, пов’язаним з генеральною угодою РЕПО.</t>
  </si>
  <si>
    <t>Грошове забезпечення, пов’язане з операцією за зворотним договором РЕПО.</t>
  </si>
  <si>
    <t>Грошове забезпечення, пов’язане з купівлею, продажем, продажем/зворотною купівлею цінних паперів.</t>
  </si>
  <si>
    <t>Грошове забезпечення, пов’язане з валютним процентним свопом в одній екзотичній валюті.</t>
  </si>
  <si>
    <t>Грошове забезпечення, пов’язане з валютним процентним свопом в одній валюті.</t>
  </si>
  <si>
    <t>Грошове забезпечення, пов’язане з поєднанням видів ризику, притаманних цінним паперам.</t>
  </si>
  <si>
    <t>Короткий продаж брокеру забезпечення, пов’язаного з договором первісного брокерства.</t>
  </si>
  <si>
    <t>Короткий продаж клієнту забезпечення, пов’язаного з договором первісного брокерства.</t>
  </si>
  <si>
    <t>Грошове забезпечення, пов’язане з коротким продажем</t>
  </si>
  <si>
    <t>Грошове забезпечення, пов’язане з кредитуванням і запозиченням цінних паперів.</t>
  </si>
  <si>
    <t>Грошове забезпечення, пов’язане із забезпеченим кредитом.</t>
  </si>
  <si>
    <t>Виплата грошового забезпечення за свопи, пов’язані з угодою з Міжнародною асоціацією свопів і деривативів. . Грошові кошти ізольовані й недоступні для використання клієнтом. Охоплює будь-які платежі грошового забезпечення, здійснені відповідно до умов угоди за CSA (Доповнення щодо забезпечення запозичень) за такими інструментами, як свопи й валютні форварди.</t>
  </si>
  <si>
    <t>Виплата грошового забезпечення за свопи, пов’язані з угодою з Міжнародною асоціацією свопів і деривативів. Грошові кошти не ізольовані й доступні для використання клієнтом після їхнього повернення. Охоплює будь-які платежі грошового забезпечення, здійснені відповідно до умов угоди за CSA за такими інструментами, як свопи й валютні форварди.</t>
  </si>
  <si>
    <t>Грошове забезпечення, пов’язане з опціоном на процентний своп.</t>
  </si>
  <si>
    <t>Ізольоване грошове забезпечення брокеру за свопи — Будь-яка виплата, пов’язана із забезпеченням за маржу по свопах, де кошти є ізольовані й недоступні для використання клієнтом. охоплює будь-яке грошове забезпечення, визначене в CSA, напр., забезпечення за свопами й валютними форвардами.</t>
  </si>
  <si>
    <t>Ізольоване грошове забезпечення клієнту за свопами — Будь-яка виплата, пов’язана із забезпеченням за маржу по свопах, де кошти належать клієнтові й можуть використовуватися ним після повернення з ізольованого рахунку. Включає до себе будь-яке грошове забезпечення, визначене в CSA, напр., забезпечення за свопами й валютними форвардами.</t>
  </si>
  <si>
    <t>Грошове забезпечення, пов’язане з ЦП з невизначеними умовами (TBA)</t>
  </si>
  <si>
    <t>Виплата (ізольована) грошового забезпечення за ЦП з невизначеними умовами в рамках генеральної угоди про ЦП з невизначеними умовами. Грошові кошти ізольовані й недоступні для використання клієнтом.</t>
  </si>
  <si>
    <t>Виплата (для використання клієнтом) грошового забезпечення за ЦП з невизначеними умовами в рамках генеральної угоди про ЦП з невизначеними умовами. Грошові кошти не ізольовані й доступні для використання клієнтом після їхнього повернення.</t>
  </si>
  <si>
    <t>Грошове забезпечення, пов’язане з поєднанням видів ризику, притаманних казначейським зобов’язанням.</t>
  </si>
  <si>
    <t>Трансакція стосується сільськогосподарської галузі.</t>
  </si>
  <si>
    <t>Трансакція пов’язана з платежем, проведеним із погашення дебіторської заборгованості.</t>
  </si>
  <si>
    <t>Трансакція стосується оплати господарських витрат.</t>
  </si>
  <si>
    <t>Трансакція пов’язана з платежем, проведеним у рамках конвертації бек-офісом чеків у дебетові записи</t>
  </si>
  <si>
    <t>Трансакція пов’язана з оплатою комерційної кредиторської чи дебіторської заборгованості. (раніше — CommercialCredit)</t>
  </si>
  <si>
    <t>Трансакція становить виплату авторських прав.</t>
  </si>
  <si>
    <t>Трансакція пов’язана з купівлею-продажем товарів.</t>
  </si>
  <si>
    <t>Трансакція пов’язана з купівлею-продажем товарів і послуг.</t>
  </si>
  <si>
    <t>Трансакція пов’язана з купівлею-продажем товарів і послуг на умовах «кешбек».</t>
  </si>
  <si>
    <t>Трансакція становить виплату суми ліцензії.</t>
  </si>
  <si>
    <t>Послуга, яка дозволяє користувачеві скористатися застосунком на своєму мобільному телефоні для оплати продавцеві чи іншим одержувачам-підприємствам, ініціюючи платіжне повідомлення. У цьому контексті інформація про рахунок або псевдонім одержувача платежу може транспортуватися до застосунку різними каналами, наприклад через QR-код, NFC, Bluetooth та інші мережі.</t>
  </si>
  <si>
    <t>Трансакція пов’язана з платежем, проведеним щодо точки покупки.</t>
  </si>
  <si>
    <t>Трансакція становить виплату авторської винагороди.</t>
  </si>
  <si>
    <t>Трансакція пов’язана з купівлею-продажем послуг.</t>
  </si>
  <si>
    <t>Трансакція пов’язана з платою за послуги, що стягується постачальником послуг.</t>
  </si>
  <si>
    <t>Трансакція пов’язана з оплатою інформаційних або розважальних послуг як в друкованій, так і в електронній формі.</t>
  </si>
  <si>
    <t>Трансакція пов’язана з операцією з надання торговельних послуг.</t>
  </si>
  <si>
    <t>Трансакція становить платіж із благодійних міркувань.</t>
  </si>
  <si>
    <t>Трансакція становить платіж, що використовується третьою особою, яка може стягувати кошти для оплати від імені споживачів, напр., кредитно-консультаційні компанії або компанії з оплати рахунків.</t>
  </si>
  <si>
    <t>Послуга, яка дозволяє користувачеві скористатися застосунком на своєму мобільному телефоні, щоб ініціювати переміщення коштів зі свого банківського рахунку на банківський рахунок іншої особи, використовуючи при цьому не номер рахунку, а псевдонім, напр., MSISDN, як адресну інформацію про рахунок у своєму застосунку.</t>
  </si>
  <si>
    <t>Електронний платіж з гарантією платежу від банку-емітента.</t>
  </si>
  <si>
    <t>Повернення електронного платежу.</t>
  </si>
  <si>
    <t>Електронний платіж без гарантії платежу від банку-емітента.</t>
  </si>
  <si>
    <t>Трансакція становить виплату основної суми за автокредитом.</t>
  </si>
  <si>
    <t>Трансакція пов’язана з виплатою компенсації у зв’язку зі втратою відсотків/ коригуванням дати валютування і може включати до себе комісійні.</t>
  </si>
  <si>
    <t>Інкасація коштів, ініційована через дебетовий переказ.</t>
  </si>
  <si>
    <t>Трансакція пов’язана з оплатою державної страховки.</t>
  </si>
  <si>
    <t>Трансакція пов’язана з виплатою житлового кредиту.</t>
  </si>
  <si>
    <t>Трансакція пов’язана з погашенням житлового кредиту.</t>
  </si>
  <si>
    <t>Трансакція становить виплату страхового внеску за автомобіль.</t>
  </si>
  <si>
    <t>Трансакція пов’язана з поверненням суми страхового внеску.</t>
  </si>
  <si>
    <t>Трансакція пов’язана із виплатою страхового відшкодування.</t>
  </si>
  <si>
    <t>Трансакція становить виплату страхового внеску.</t>
  </si>
  <si>
    <t>Трансакція становить виплату трудової страховки.</t>
  </si>
  <si>
    <t>Трансакція становить виплату за договором страхування життя.</t>
  </si>
  <si>
    <t>Трансакція пов’язана з виплатою кредиту кредитору.</t>
  </si>
  <si>
    <t>Виплата на підставі виконавчих розпоряджень, крім судових рішень про виплату аліментів.</t>
  </si>
  <si>
    <t>Трансакція становить виплату за договором страхування майна.</t>
  </si>
  <si>
    <t>Трансакція за договорами генеральної оренди/лізингу.</t>
  </si>
  <si>
    <t>Трансакція пов’язана з виплатою розстрочки через регулярні інтервали.</t>
  </si>
  <si>
    <t>Трансакція пов’язана з оплатою трастового фонду.</t>
  </si>
  <si>
    <t>Валютні операції з майбутньою датою валютування.</t>
  </si>
  <si>
    <t>Валютний взаємозалік, якщо кошти переміщують окремим переказом, а не в межах інструкції щодо завершення операції</t>
  </si>
  <si>
    <t>Трансакція пов’язана з платежем, що стосується адміністративного управління.</t>
  </si>
  <si>
    <t>Трансакція становить авансовий платіж.</t>
  </si>
  <si>
    <t>Трансакція становить оплату чека на пред’явника, виданого всередині країни.</t>
  </si>
  <si>
    <t>Трансакція становить оплату чека на пред’явника, виданого за межами країни.</t>
  </si>
  <si>
    <t>Трансакція пов’язана з платежем, що стосується утримання будівель.</t>
  </si>
  <si>
    <t>Чистий рух коштів в рамках «спарювання» за форвардним контрактом на облігації</t>
  </si>
  <si>
    <t>Трансакція пов’язана з додатковими надходженнями від управління власним капіталом через брокерський рахунок, тобто управління капіталом загалом</t>
  </si>
  <si>
    <t>Трансакція пов’язана з додатковими надходженнями від управління власним капіталом через брокерський рахунок задля формування пенсійних накопичень</t>
  </si>
  <si>
    <t>Трансакція пов’язана з платежами на картковому рахунку.</t>
  </si>
  <si>
    <t>Трансакція пов’язана з оплатою рахунку за кредитною карткою.</t>
  </si>
  <si>
    <t>Трансакція пов’язана зі сплатою комісії за анулювання.</t>
  </si>
  <si>
    <t>Трансакція пов’язана з прямим дебетуванням, де мандат був згенерований з використанням даних з платіжної картки у точці продажу.</t>
  </si>
  <si>
    <t>Трансакція пов’язана з оплатою витрат.</t>
  </si>
  <si>
    <t>Трансакція пов’язана з оплатою паркування.</t>
  </si>
  <si>
    <t>Трансакція становить оплату певного типу друкованого доручення на виплату зазначеної суми, виданого банком або поштовим відділенням (Zahlungsanweisung zur Verrechnung)</t>
  </si>
  <si>
    <t>Трансакція пов’язана з оплатою вартості навчання.</t>
  </si>
  <si>
    <t>Платіж, пов’язаний з оновленням фактора</t>
  </si>
  <si>
    <t>Трансакція становить оплату комісії та зборів за прострочення. Напр., списання коштів з кредитної картки</t>
  </si>
  <si>
    <t>Оплата зборів/платежів.</t>
  </si>
  <si>
    <t>Трансакція становить виплату за договором купівлі-продажу в розстрочку.</t>
  </si>
  <si>
    <t>Трансакція пов’язана з виплатою розстрочки.</t>
  </si>
  <si>
    <t>Трансакція становить оплату рахунків-фактур.</t>
  </si>
  <si>
    <t>Трансакція становить оплату мультивалютного чека, виданого всередині країни</t>
  </si>
  <si>
    <t>Трансакція становить оплату мультивалютного чека, виданого за межами країни</t>
  </si>
  <si>
    <t>Трансакція пов’язана з оплатою декількох видів послуг.</t>
  </si>
  <si>
    <t>Трансакція пов’язана з оплатою за невказаний вид послуг.</t>
  </si>
  <si>
    <t>Трансакція становить оплату ордерного чека, виданого всередині країни.</t>
  </si>
  <si>
    <t>Трансакція становить оплату ордерного чека, виданого за межами країни.</t>
  </si>
  <si>
    <t>Трансакція пов’язана зі сплатою комісії за відкриття рахунку.</t>
  </si>
  <si>
    <t>Трансакція пов’язана з джерелом попередньо дозволеного дебетування</t>
  </si>
  <si>
    <t>Трансакція пов’язана зі специфікаціями умов оплати</t>
  </si>
  <si>
    <t>Трансакція пов’язана з платежем, проведеним стосовно повторно поданого до оплати чека</t>
  </si>
  <si>
    <t>Трансакція пов’язана з оплатою рахунку.</t>
  </si>
  <si>
    <t>Трансакція становить повернення частини платежу.</t>
  </si>
  <si>
    <t>Трансакція становить повернення коштів.</t>
  </si>
  <si>
    <t>Трансакція становить оплату за оренду житла.</t>
  </si>
  <si>
    <t>Трансакція становить погашення овердрафту рахунку</t>
  </si>
  <si>
    <t>Трансакція пов’язана з компенсуванням попередньої помилкової трансакції.</t>
  </si>
  <si>
    <t>Двосторонні відсотки за прямим договором РЕПО/ пакетний платіж при поновленні / «спаруванні» або інших сценаріях закриття, де це застосовно</t>
  </si>
  <si>
    <t>Трансакція становить оплату належним чином оформленої платіжної квитанції.</t>
  </si>
  <si>
    <t>Розділені платежі. Використовується, коли рух готівки та цінних паперів у розрахунках за операціями з цінними паперами здійснюється за окремими інструкціями.</t>
  </si>
  <si>
    <t>Трансакція пов’язана з оплатою витрат на навчання.</t>
  </si>
  <si>
    <t>Чистий рух коштів через перекази в рамках «спарювання» за угодами з невизначеними умовами</t>
  </si>
  <si>
    <t>Трансакція пов’язана з оплатою рахунка за телекомунікації.</t>
  </si>
  <si>
    <t>Трансакція пов’язана з оплатою зборів, що стягуються міською радою.</t>
  </si>
  <si>
    <t>Трансакція пов’язана з платежем, ініційованим через телефон.</t>
  </si>
  <si>
    <t>Відсотки за тристороннім РЕПО</t>
  </si>
  <si>
    <t>Чистий рух грошових прибутків/збитків, пов’язаних із тристороннім РЕПО</t>
  </si>
  <si>
    <t>Трансакція становить оплату заздалегідь заповненої одержувачем платіжної квитанції, в якій дані про одержувача та платника скорочені.</t>
  </si>
  <si>
    <t>Трансакція становить оплату дорожнього чека</t>
  </si>
  <si>
    <t>Трансакція пов’язана з платежем, ініційованим через Інтернет.</t>
  </si>
  <si>
    <t>Трансакція, при якій сума негайно стає доступною одержувачу.</t>
  </si>
  <si>
    <t>Трансакція, при якій сума до повернення повністю повертається.</t>
  </si>
  <si>
    <t>Трансакція, при якій сума негайно стає доступною одержувачу, здійснена з метою пожертвування, з відправленням даних про адресу платника.</t>
  </si>
  <si>
    <t>Трансакція, при якій сума негайно стає доступною одержувачу, здійснена в електронній комерції без відправлення даних про адресу платника.</t>
  </si>
  <si>
    <t>Трансакція, при якій сума негайно стає доступною одержувачу, здійснена в електронній комерції з відправленням даних про адресу платника.</t>
  </si>
  <si>
    <t>Трансакція, при якій сума негайно стає доступною одержувачу, здійснена в електронній комерції.</t>
  </si>
  <si>
    <t>Трансакція, при якій сума негайно стає доступною одержувачу, здійснена в точці продажу.</t>
  </si>
  <si>
    <t>Трансакція, при якій сума до повернення повертається повністю чи частково.</t>
  </si>
  <si>
    <t>Трансакція здійснюється через торговий автомат без нагляду за допомогою двофакторної автентифікації.</t>
  </si>
  <si>
    <t>Трансакція здійснюється через торговий автомат без нагляду, без використання двофакторної автентифікації.</t>
  </si>
  <si>
    <t>Трансакція становить оплату ануїтету, пов’язаного з кредитом, страхуванням, інвестиціями тощо</t>
  </si>
  <si>
    <t>Трансакція становить сплату збору за управління рахунком ДЕПО, де депозитарний банк водночас є банк обслуговування рахунку ДЕПО</t>
  </si>
  <si>
    <t>Трансакція становить виплату належного до сплати капіталу, де депозитарний банк водночас є банк обслуговування рахунку ДЕПО</t>
  </si>
  <si>
    <t>Трансакція становить оплату сировинних товарів.</t>
  </si>
  <si>
    <t>Трансакція пов’язана з трансакцією з деривативами</t>
  </si>
  <si>
    <t>Трансакція пов’язана з валютною операцією.</t>
  </si>
  <si>
    <t>Трансакція пов’язана з операцією хеджування.</t>
  </si>
  <si>
    <t>Трансакція становить оплату внесків до пайових фондів, інвестиційних продуктів та акцій</t>
  </si>
  <si>
    <t>Трансакція пов’язана з операцією з дорогоцінними металами.</t>
  </si>
  <si>
    <t>Переказ на ощадний/пенсійний рахунок.</t>
  </si>
  <si>
    <t>Трансакція становить оплату придбаних цінних паперів, де депозитарний банк водночас є банк обслуговування рахунку ДЕПО</t>
  </si>
  <si>
    <t>Трансакція пов’язана з казначейськими операціями.</t>
  </si>
  <si>
    <t>Трансакція становить оплату частки в пайовому трасті</t>
  </si>
  <si>
    <t>Кошти, пов’язані з торгівлею ф’ючерсами.</t>
  </si>
  <si>
    <t>Трансакція становить оплату послуг анестезії.</t>
  </si>
  <si>
    <t>Трансакція становить оплату послуг оздоровчого закладу.</t>
  </si>
  <si>
    <t>Трансакція становить плату за користування медичним обладнанням тривалого користування.</t>
  </si>
  <si>
    <t>Трансакція становить оплату стоматологічних послуг.</t>
  </si>
  <si>
    <t>Трансакція становить оплату медичних послуг, що надаються вдома.</t>
  </si>
  <si>
    <t>Трансакція становить виплату за договором страхування здоров’я.</t>
  </si>
  <si>
    <t>Трансакція становить оплату послуг лікарняного обслуговування.</t>
  </si>
  <si>
    <t>Трансакція становить оплату послуг закладу з часткового догляду за хворими.</t>
  </si>
  <si>
    <t>Трансакція становить оплату послуг лікувального закладу для хронічно хворих.</t>
  </si>
  <si>
    <t>Трансакція становить внесок до фонду медичної допомоги.</t>
  </si>
  <si>
    <t>Трансакція пов’язана з відшкодуванням суми медичної допомоги..</t>
  </si>
  <si>
    <t>Трансакція становить оплату послуг медичної допомоги.</t>
  </si>
  <si>
    <t>Трансакція становить оплату офтальмологічних послуг.</t>
  </si>
  <si>
    <t>Виплата, пов’язана з неповерненням кредиту</t>
  </si>
  <si>
    <t>Остаточні виплати за своп-контрактом</t>
  </si>
  <si>
    <t>Часткова виплата за своп-контрактом</t>
  </si>
  <si>
    <t>Переглянута виплата за своп-контрактом</t>
  </si>
  <si>
    <t>Авансовий платіж за своп-контрактом</t>
  </si>
  <si>
    <t>Оплата пожертв, спонсорських, консультативних, інтелектуальних та інших послуг із захисту авторських прав.</t>
  </si>
  <si>
    <t>Платіж щодо політики активного працевлаштування.</t>
  </si>
  <si>
    <t>Трансакція становить виплату грошової допомоги.</t>
  </si>
  <si>
    <t>Трансакція становить виплату аліментів.</t>
  </si>
  <si>
    <t>Трансакція пов’язана з виплатою, що здійснюється як стимулювання батьків до того, аби мати більше дітей</t>
  </si>
  <si>
    <t>Трансакція пов’язана з платежем, здійсненим як допомога батькам/опікунам в утримання дитини.</t>
  </si>
  <si>
    <t>Трансакція пов’язана з платежем особі, яка є безробітною/інвалідом.</t>
  </si>
  <si>
    <t>Трансакція пов’язана з виплатою премії.</t>
  </si>
  <si>
    <t>Виплати, здійснені державною установою та пов’язані з грошовою компенсацією, непрацездатністю, інвалідністю. Ці виплати здійснюються державною установою в рамках соціальної допомоги на додаток до регулярно виплачуваної зарплати чи пенсії.</t>
  </si>
  <si>
    <t>Трансакція становить оплату комісії.</t>
  </si>
  <si>
    <t>Трансакція становить платіж компанією банку за фінансування соціальних позик працівникам.</t>
  </si>
  <si>
    <t>Компенсація безробітним під час процедур банкрутства.</t>
  </si>
  <si>
    <t>Трансакція становить виплату державним службовцям категорії A в Австрії.</t>
  </si>
  <si>
    <t>Трансакція становить виплату державним службовцям категорії В в Австрії.</t>
  </si>
  <si>
    <t>Трансакція становить виплату державним службовцям категорії С в Австрії.</t>
  </si>
  <si>
    <t>Трансакція становить виплату державним службовцям категорії D в Австрії.</t>
  </si>
  <si>
    <t>Виплата постраждалим від насильства під час війни та солдатам з інвалідністю.</t>
  </si>
  <si>
    <t xml:space="preserve">Трансакція становить внесок роботодавця до витрат працівників на житло (придбання, будівництво, ремонт) в рамках системи додаткових безподаткових пільг </t>
  </si>
  <si>
    <t>Трансакція пов’язана з виплатою заробітної плати.</t>
  </si>
  <si>
    <t>Трансакція становить внесок до пенсійного фонду.</t>
  </si>
  <si>
    <t>Трансакція пов’язана з оплатою ціни.</t>
  </si>
  <si>
    <t>Допомога на час професійної реабілітації.</t>
  </si>
  <si>
    <t>Разова виплата заробітної плати чи пенсії за кілька місяців або відстрочка виплати заробітної плати чи пенсії.</t>
  </si>
  <si>
    <t>Чистий платіж за прикуп. Коли інвестиційний менеджер здійснює викуп за операцією з продажу, яка не відбулася через неотримання вимоги про повернення позичених цінних паперів, ІМ може накласти стягнення на основне забезпечення задля оплати прикупу. За цим кодом буде виплачена чи отримана будь-яка різниця між вартістю забезпечення та виторгом від продажу</t>
  </si>
  <si>
    <t>Вільний рух грошового забезпечення. Грошове забезпечення вноситься позичальником окремо від постачання акцій при відкритті кредиту, або забезпечення повертається окремо від повернення позиченого цінного паперу. Примітка: поширене, коли валюта цінного паперу відрізняється від валюти грошового забезпечення.</t>
  </si>
  <si>
    <t>Комісійні платежі, крім повернення частини платежів, за кредитування цінними паперами. Включають до себе (a) спеціальні комісійні; (б) комісійні за операцію; (с) депозитарні платежі; (d) платежі для підтримання мінімального залишку</t>
  </si>
  <si>
    <t>Виплати грошового забезпечення внаслідок переоцінки за ринковою вартістю портфеля позичених пайових цінних паперів</t>
  </si>
  <si>
    <t>Виплати грошового забезпечення внаслідок переоцінки за ринковою вартістю портфеля позичених цінних паперів з фіксованим доходом</t>
  </si>
  <si>
    <t>Виплати грошового забезпечення внаслідок переоцінки за ринковою вартістю портфеля позичених цінних паперів, де типи інструментів не уточнюються</t>
  </si>
  <si>
    <t>Повернення частини платежів за позичені цінні папери</t>
  </si>
  <si>
    <t>Виплати кредитним агентом доходу клієнтові</t>
  </si>
  <si>
    <t>Платежі позичальника кредитному агентові для задоволення претензій інвестиційного менеджера, пов’язаних з нездійсненим продажем через несвоєчасне отримання сповіщення про відкликання кредиту</t>
  </si>
  <si>
    <t>Трансакція пов’язана зі сплатою податку на спадщину.</t>
  </si>
  <si>
    <t>Трансакція пов’язана зі сплатою податку на іноземних працівників</t>
  </si>
  <si>
    <t>Трансакція становить сплату податку на товари та послуги</t>
  </si>
  <si>
    <t>Трансакція пов’язана зі сплатою податку на житло.</t>
  </si>
  <si>
    <t>Трансакція пов’язана зі сплатою податку на доходи.</t>
  </si>
  <si>
    <t>Трансакція пов’язана зі сплатою податку на чистий дохід.</t>
  </si>
  <si>
    <t>Трансакція пов’язана зі сплатою податку на майно.</t>
  </si>
  <si>
    <t>Трансакція пов’язана зі сплатою дорожнього податку.</t>
  </si>
  <si>
    <t>Трансакція пов’язана зі сплатою утримуваного податку.</t>
  </si>
  <si>
    <t>Трансакція становить повернення податкового платежу чи зобов’язання.</t>
  </si>
  <si>
    <t>Виплата комісійних посередникові в пайовому фонді США (12b-1)</t>
  </si>
  <si>
    <t>Повернення частини виплачених посередникові комісійних в пайовому фонді США (12b-1)</t>
  </si>
  <si>
    <t>Виплата комісійних посередникові (ретроцесія) в будь-якому пайовому фонді поза межами США (використовуйте код ISIN, щоб розрізняти одержувачів в оншорних і офшорних зонах)</t>
  </si>
  <si>
    <t>Повернення частини виплачених посередникові комісійних (ретроцесія) в будь-якому пайовому фонді поза межами США (використовуйте код ISIN, щоб розрізняти одержувачів в оншорних і офшорних зонах)</t>
  </si>
  <si>
    <t>Трансакція становить оплату діяльності, пов’язаної з повітряним транспортом.</t>
  </si>
  <si>
    <t>Трансакція становить оплату діяльності, пов’язаної з автобусним транспортом.</t>
  </si>
  <si>
    <t>Трансакція становить оплату діяльності, пов’язаної з паромним транспортом.</t>
  </si>
  <si>
    <t>Трансакція становить оплату діяльності, пов’язаної з залізничним транспортом.</t>
  </si>
  <si>
    <t>Трансакція призначена поповнити передплачену картку та сплатити електронні дорожні збори для цілей перевезення</t>
  </si>
  <si>
    <t>Трансакція пов’язана з оплатою рахунка за кабельне ТБ.</t>
  </si>
  <si>
    <t>Трансакція пов’язана з оплатою рахунка за електроенергію.</t>
  </si>
  <si>
    <t>Трансакція пов’язана з діяльністю комунальної служби.</t>
  </si>
  <si>
    <t>Трансакція пов’язана з оплатою рахунка за газ.</t>
  </si>
  <si>
    <t>Трансакція пов’язана з оплатою вартості мережевих послуг.</t>
  </si>
  <si>
    <t>Трансакція пов’язана з оплатою вартості мережевих комунікацій.</t>
  </si>
  <si>
    <t>Трансакція пов’язана з оплатою іншого рахунка за телекомунікації.</t>
  </si>
  <si>
    <t>Трансакція пов’язана з оплатою рахунка за телефон.</t>
  </si>
  <si>
    <t>Трансакція призначена оплатити послуги загальної комунальної служби, що постачає газ, воду та/або електроенергію.</t>
  </si>
  <si>
    <t>Трансакція пов’язана з оплатою рахунка за воду.</t>
  </si>
  <si>
    <r>
      <t>Classification</t>
    </r>
    <r>
      <rPr>
        <b/>
        <vertAlign val="superscript"/>
        <sz val="10"/>
        <rFont val="Arial"/>
        <family val="2"/>
        <charset val="204"/>
      </rPr>
      <t>1</t>
    </r>
  </si>
  <si>
    <t>Неправильний формат зазначеного номера рахунку</t>
  </si>
  <si>
    <t>Зазначений номер рахунку закритий в бухгалтерських книгах банку</t>
  </si>
  <si>
    <t>Зазначений рахунок заблокований, що унеможливлює проведення операцій на ньому.</t>
  </si>
  <si>
    <t>Тип рахунку дебітора відсутній або неприпустимий</t>
  </si>
  <si>
    <t>Агент в ланцюжку платежів неприпустимий.</t>
  </si>
  <si>
    <t>Реквізити рахунку змінилися.</t>
  </si>
  <si>
    <t>Рахунок секвестровано.</t>
  </si>
  <si>
    <t>Рахунок у процесі ліквідації.</t>
  </si>
  <si>
    <t>Трансакція на цьому типі рахунку заборонена (раніше — NoAgreement)</t>
  </si>
  <si>
    <t>Зазначений у повідомленні код банківської операції неприпустимий для одержувача</t>
  </si>
  <si>
    <t>Зазначена в повідомленні сума дорівнює нулю</t>
  </si>
  <si>
    <t>Сума конкретної трансакції/повідомлення перевищує дозволений максимум</t>
  </si>
  <si>
    <t>Зазначена в повідомленні сума виражена у валюті, оброблення якої виходить за межі чинної угоди</t>
  </si>
  <si>
    <t>Недостатня сума наявних коштів для покриття зазначеної в повідомленні суми.</t>
  </si>
  <si>
    <t>Зазначена сума трансакції менша за узгоджений мінімум.</t>
  </si>
  <si>
    <t>Отримана сума не є узгоджена чи очікувана сума</t>
  </si>
  <si>
    <t>Загальна сума за інструкціями не дорівнює контрольній сумі.</t>
  </si>
  <si>
    <t>Ідентифікаційні дані кінцевого клієнта не узгоджуються з відповідним номером рахунку (раніше — CreditorConsistency).</t>
  </si>
  <si>
    <t>Відсутнє/неправильне зазначення адреси кредитора, необхідної для здійснення платежу (раніше — IncorrectCreditorAddress).</t>
  </si>
  <si>
    <t>Сторона, що ініціювала повідомлення, не визнається кінцевим клієнтом</t>
  </si>
  <si>
    <t>Зазначений кінцевий клієнт невідомий за відповідним кодом відділення/Національного банку або більше не існує в даних обліку</t>
  </si>
  <si>
    <t>Відсутня/неправильна адреса дебітора, необхідна для здійснення платежу.</t>
  </si>
  <si>
    <t>Повернення внаслідок банківської помилки.</t>
  </si>
  <si>
    <t>Авторизацію скасовано.</t>
  </si>
  <si>
    <t>Анулювання на запит дебітора</t>
  </si>
  <si>
    <t>Повернення внаслідок технічних неполадок, що призвели до помилкової трансакції.</t>
  </si>
  <si>
    <t>Неправильна дата (напр., неправильна розрахункова дата)</t>
  </si>
  <si>
    <t>Банк-кореспондент недоступний.</t>
  </si>
  <si>
    <t>Запит додаткових відомостей про платіжний баланс</t>
  </si>
  <si>
    <t>Невдале завершення виконання трансакції.</t>
  </si>
  <si>
    <t>Опція розширеної інформації про платіж (ERI) не підтримується.</t>
  </si>
  <si>
    <t>Локальний код інструмента відсутній або неприпустимий</t>
  </si>
  <si>
    <t>Повернення за запитом на анулювання</t>
  </si>
  <si>
    <t>Повернення внаслідок шахрайства.</t>
  </si>
  <si>
    <t>Остаточну відповідь/відстеження відкликано, оскільки мандат анульовано.</t>
  </si>
  <si>
    <t>Мандат відсутній</t>
  </si>
  <si>
    <t>Відсутня потрібна за схемою інформація щодо мандата.</t>
  </si>
  <si>
    <t>Повернення коштів на запит кінцевого клієнта</t>
  </si>
  <si>
    <t>Причину не зазначено кінцевим клієнтом</t>
  </si>
  <si>
    <t>Причину не зазначено агентом.</t>
  </si>
  <si>
    <t>Причину наведено як відомості в описовій формі в додатковій інформації про причину.</t>
  </si>
  <si>
    <t>Немає відповіді від одержувача</t>
  </si>
  <si>
    <t>Рахунок клієнта не відповідає нормативним вимогам, наприклад, FICA (в ПАР) чи будь-яким іншим нормативним вимогам, що унеможливлює оброблення рахунку в певному обсязі.</t>
  </si>
  <si>
    <t>Платіж по картці є шахрайський (шахрайство з загубленими та вкраденими картками) і оброблювався як EMV-трансакція без підтвердження PIN.</t>
  </si>
  <si>
    <t>Банківський ідентифікаційний код у повідомленні має неправильний формат (раніше — IncorrectFormatForRoutingCode).</t>
  </si>
  <si>
    <t>Посилання на транзакцію в повідомленні не є унікальне.</t>
  </si>
  <si>
    <t>Специфікація рахунку дебітора або унікальна ідентифікація, потрібна за нормативними вимогами, недостатня чи відсутня</t>
  </si>
  <si>
    <t>Специфікація імені та/або адреси дебітора, потрібна за нормативними вимогами, недостатня чи відсутня.</t>
  </si>
  <si>
    <t>Специфікація імені та/або адреси кредитора, потрібна за нормативними вимогами, недостатня чи відсутня.</t>
  </si>
  <si>
    <t>Нормативні підстави</t>
  </si>
  <si>
    <t>Повернення внаслідок отримання запиту на розслідування без можливості виправлення.</t>
  </si>
  <si>
    <t>У зв’язку з особливими послугами, пропонованими агентом дебітора</t>
  </si>
  <si>
    <t>У зв’язку з особливими послугами, пропонованими агентом кредитора</t>
  </si>
  <si>
    <t>Послуга «білого списку», що надається агентом дебітора; дебітор (поки що) не включив кредитора до свого «білого списку». У «білому списку» дебітор може навести всіх кредиторів, котрим дозволяється дебетувати банківський рахунок дебітора.</t>
  </si>
  <si>
    <t>Послуга «чорного списку», що надається агентом дебітора; дебітор включив кредитора до свого «чорного списку». У «чорному списку» дебітор може навести всіх кредиторів, котрим не дозволяється дебетувати банківський рахунок дебітора.</t>
  </si>
  <si>
    <t>Перевищення максимально допустимої кількості трансакцій прямого дебетування за період надання послуги агентом дебітора.</t>
  </si>
  <si>
    <t>Перевищення максимально допустимої суми трансакції прямого дебетування за період надання послуги агентом дебітора.</t>
  </si>
  <si>
    <t>Платіж зупинений власником рахунку.</t>
  </si>
  <si>
    <t>Попередньо зупинений за допомогою сповіщення про зупинення платежів.</t>
  </si>
  <si>
    <t>Платіж по картці повернено у зв’язку з тим, що надана грошова сума була неправильна або клієнту не були надані товар чи послуга, напр., у рамках електронних платежів.</t>
  </si>
  <si>
    <t>Відповідне повідомлення було отримано після узгодженого часу завершення операційного дня.</t>
  </si>
  <si>
    <t>Повернення після видалення прямого дебетування з процесу відстеження.</t>
  </si>
  <si>
    <t>Платіж необґрунтований.</t>
  </si>
  <si>
    <t xml:space="preserve">Wrong IBAN in SCT </t>
  </si>
  <si>
    <t xml:space="preserve">Відстежуваний кредитовий переказ клієнта </t>
  </si>
  <si>
    <t>Відстежуваний корпоративний переказ</t>
  </si>
  <si>
    <t>Відстежуваний переказ фінансової установи</t>
  </si>
  <si>
    <t>Платіж має бути проведений як нетермінова трансакція з пріоритетним розрахунком.</t>
  </si>
  <si>
    <t>Платіж має бути проведений із зарахуванням суми на рахунок кредитору того ж дня.</t>
  </si>
  <si>
    <t>Проведення платежу за угодою щодо чеків та угоди щодо дорожніх чеків між Комітетом банківської галузі Німеччини (Die Deutsche Kreditwirtschaft - DK) і Німецьким Бундесбанком – Scheck Verrechnung Deutschland</t>
  </si>
  <si>
    <t xml:space="preserve">Платіж має бути проведений як термінова трансакція з клірингом через систему валових розрахунків в режимі реального часу, яка зазвичай ідентифікується як електронний грошовий переказ або трансакція з високим значенням.  </t>
  </si>
  <si>
    <t xml:space="preserve">Процес клірингу перерваний через вичерпання ліміту часу.   </t>
  </si>
  <si>
    <t>Процес клірингу перерваний через невиправну помилку.   </t>
  </si>
  <si>
    <t>Розрахунки перервані через вичерпання ліміту часу.   </t>
  </si>
  <si>
    <t>Процес розрахунків перерваний через невиправну помилку.   </t>
  </si>
  <si>
    <t>Трансакція зупинена через вичерпання ліміту часу в агента кредитора.</t>
  </si>
  <si>
    <t>Трансакція зупинена через вичерпання ліміту часу в проінструктованого агента.</t>
  </si>
  <si>
    <t>Агент повідомлення не в онлайновому режимі.
Загальне використання, якщо неможливо встановити, кого саме немає в онлайновому режимі.</t>
  </si>
  <si>
    <t>Агент кредитора не в онлайновому режимі.</t>
  </si>
  <si>
    <t>Трансакція зупинена через помилку в агента кредитора.</t>
  </si>
  <si>
    <t>Трансакція зупинена через помилку в проінструктованого агента.</t>
  </si>
  <si>
    <t xml:space="preserve">Номер рахунку неприпустимий або відсутній.   
</t>
  </si>
  <si>
    <t>Номер рахунку дебітора неприпустимий або відсутній</t>
  </si>
  <si>
    <t>Номер рахунку кредитора неприпустимий або відсутній</t>
  </si>
  <si>
    <t xml:space="preserve">Зазначений номер рахунку закритий в бухгалтерських книгах банку. </t>
  </si>
  <si>
    <t>Номер рахунку дебітора закрито</t>
  </si>
  <si>
    <t>Номер рахунку кредитора закрито</t>
  </si>
  <si>
    <t>Код відділення неприпустимий або відсутній</t>
  </si>
  <si>
    <t>Валюта рахунку неприпустима або відсутня</t>
  </si>
  <si>
    <t>Валюта рахунку дебітора неприпустима або відсутня</t>
  </si>
  <si>
    <t>Валюта рахунку кредитора неприпустима або відсутня</t>
  </si>
  <si>
    <t>Тип рахунку відсутній або неприпустимий
Загальне використання, якщо неможливо віднести до рівня групи чи до рівня платіжної інформації</t>
  </si>
  <si>
    <t>Рахунок дебітора відсутній або неприпустимий</t>
  </si>
  <si>
    <t>Рахунок кредитора відсутній або неприпустимий</t>
  </si>
  <si>
    <t>Реквізити рахунку контрагента змінилися.</t>
  </si>
  <si>
    <t xml:space="preserve">Тип трансакції не підтримується/не дозволяється на цьому рахунку </t>
  </si>
  <si>
    <t>Код країни агента відсутній або неприпустимий.
Загальне використання, якщо неможливо віднести до рівня групи чи до рівня платіжної інформації.</t>
  </si>
  <si>
    <t>Код країни агента дебітора відсутній або неприпустимий</t>
  </si>
  <si>
    <t>Код країни агента кредитора відсутній або неприпустимий</t>
  </si>
  <si>
    <t>Рахунок дебітора неможливо дебетувати із загальних причин.
Кодове значення може бути використано в загальних цілях і на заміну AM04, якщо банк дебітора не розкриває недостатності коштів на рахунку свого клієнта з міркувань конфіденційності</t>
  </si>
  <si>
    <t>Трансакція не вдалася через неприпустимі або відсутні права користувача чи доступу</t>
  </si>
  <si>
    <t>Первісний платіж не отриманий</t>
  </si>
  <si>
    <t>Агента в повідомленні відсторонено від системи розрахунків в режимі реального часу.
Загальне використання, якщо неможливо встановити, кого саме відсторонено.</t>
  </si>
  <si>
    <t>Агента кредитора в повідомленні відсторонено від системи розрахунків в режимі реального часу.</t>
  </si>
  <si>
    <t>Агента в процесі оброблення платежу вказано неправильно</t>
  </si>
  <si>
    <t>Валюта трансакції неприпустима або відсутня</t>
  </si>
  <si>
    <t>Сума неприпустима або відсутня</t>
  </si>
  <si>
    <t>Сума трансакції перевищує ліміти, встановлені кліринговою системою</t>
  </si>
  <si>
    <t>Сума трансакції перевищує ліміти, узгоджені між банком і клієнтом</t>
  </si>
  <si>
    <t>Сума трансакції нижче мінімуму, встановленого кліринговою системою</t>
  </si>
  <si>
    <t>Контрольна сума на рівні групи неприпустима</t>
  </si>
  <si>
    <t>Контрольна сума на рівні платіжної інформації неприпустима</t>
  </si>
  <si>
    <t>Кількість трансакцій неприпустима або відсутня.
Загальне використання, якщо неможливо віднести до рівня групи чи до рівня платіжної інформації.</t>
  </si>
  <si>
    <t>Кількість трансакцій на рівні групи неприпустима або відсутня</t>
  </si>
  <si>
    <t>Кількість трансакцій на рівні платіжної інформації неприпустима</t>
  </si>
  <si>
    <t>Сума трансакції перевищує ліміти, узгоджені між банком і клієнтом.</t>
  </si>
  <si>
    <t>Неможливо зарахувати нульову суму на вказаний рахунок. Напр., коли правила обслуговування допускають використання платежів з нульовою сумою, але бек-офісна система не може зарахувати ці кошти на рахунок клієнта. Якщо правила обслуговування забороняють використання платежів з нульовою сумою, то для повідомлення про помилку використовується код AM01.</t>
  </si>
  <si>
    <t>Сума трансакції перевищує розрахунковий ліміт.</t>
  </si>
  <si>
    <t>Ідентифікаційні дані кінцевого клієнта не узгоджуються з відповідним номером рахунку. (Раніше — CreditorConsistency).</t>
  </si>
  <si>
    <t>Ім’я дебітора відсутнє</t>
  </si>
  <si>
    <t>Код країни відсутній або неприпустимий.
Загальне використання, якщо неможливо конкретно ідентифікувати дебітора або кредитора</t>
  </si>
  <si>
    <t>Код країни дебітора відсутній або неприпустимий</t>
  </si>
  <si>
    <t>Код країни кредитора відсутній або неприпустимий</t>
  </si>
  <si>
    <t>Код країни проживання відсутній або неприпустимий.
Загальне використання, якщо неможливо конкретно ідентифікувати дебітора або кредитора</t>
  </si>
  <si>
    <t>Код країни проживання дебітора відсутній або неприпустимий</t>
  </si>
  <si>
    <t>Код країни проживання кредитора відсутній або неприпустимий</t>
  </si>
  <si>
    <t>Ідентифікаційний код відсутній або неприпустимий.
Загальне використання, якщо неможливо конкретно ідентифікувати дебітора або кредитора.</t>
  </si>
  <si>
    <t>Ідентифікаційний код дебітора або кінцевого дебітора відсутній або неприпустимий</t>
  </si>
  <si>
    <t>Ідентифікаційний код кредитора або кінцевого кредитора відсутній або неприпустимий</t>
  </si>
  <si>
    <t>Контактні дані відсутні або неприпустимі</t>
  </si>
  <si>
    <t>Код особи, що оплачує витрати за трансакцією цього типу, неприпустимий</t>
  </si>
  <si>
    <t>Довжина імені перевищує місцеві правила для типу платежу.</t>
  </si>
  <si>
    <t>Ім’я відсутнє або неприпустиме.  Загальне використання, якщо неможливо конкретно ідентифікувати дебітора або кредитора.</t>
  </si>
  <si>
    <t>Ім’я кредитора відсутнє</t>
  </si>
  <si>
    <t>Кредитовий переказ не має тегу розширеної інформації про платіж (Extended Remittance Information — ERI), але містить ERI.</t>
  </si>
  <si>
    <t>Значення в запитаній даті виконання або запитаній даті стягнення знаходиться занадто далеко в майбутньому</t>
  </si>
  <si>
    <t>Значення в запитаній даті виконання або запитаній даті стягнення знаходиться занадто далеко в минулому</t>
  </si>
  <si>
    <t>Елемент не підлягає використанню на рівнях B та C</t>
  </si>
  <si>
    <t>Зміни в мандаті не допускаються</t>
  </si>
  <si>
    <t>Інформація про зміни в мандаті відсутня</t>
  </si>
  <si>
    <t>Значення ідентифікатора кредитора неправильне</t>
  </si>
  <si>
    <t>Ідентифікатор кредитора неоднозначний на рівні трансакції</t>
  </si>
  <si>
    <t>Початковий рахунок дебітора не використовувати</t>
  </si>
  <si>
    <t>Початковий рахунок агента дебітора не використовувати</t>
  </si>
  <si>
    <t>Інформація про зміст/структурована інформація переказу містить понад 140 символів</t>
  </si>
  <si>
    <t>Зміст неправильний</t>
  </si>
  <si>
    <t>Неприпустимий елемент</t>
  </si>
  <si>
    <t>Значення дати міжбанківських розрахунків або запитаної дати стягнення будуть встановлені на наступний цільовий день</t>
  </si>
  <si>
    <t>Кількість знаків після коми несумісна з валютою</t>
  </si>
  <si>
    <t xml:space="preserve">Обов’язковий елемент відсутній </t>
  </si>
  <si>
    <t xml:space="preserve">Основна схема прямого дебетування SEPA і міжкорпоративна трансакція в одному повідомленні не дозволяються </t>
  </si>
  <si>
    <t>Електронний(-і) підпис(и) правильний(-і)</t>
  </si>
  <si>
    <t>Наказ скасований авторизованим користувачем</t>
  </si>
  <si>
    <t xml:space="preserve">Спроба користувача скасувати наказ не вдалася </t>
  </si>
  <si>
    <t>Наказ відхилено на стороні банку (з причин, що стосуються змісту)</t>
  </si>
  <si>
    <t>Наказ оформлено правильно, і він може бути направлений на подальше оброблення</t>
  </si>
  <si>
    <t>Не вдалося розархівувати файл</t>
  </si>
  <si>
    <t>Не вдалося розшифрувати файл</t>
  </si>
  <si>
    <t>Підпис даних для формату недоступний або неприпустимий.</t>
  </si>
  <si>
    <t>Сертифікат підписувача відкликано.</t>
  </si>
  <si>
    <t>Сертифікат підписувача неприпустимий (відкликаний або неактивний).</t>
  </si>
  <si>
    <t>Сертифікат підписувача відсутній.</t>
  </si>
  <si>
    <t>Невідомий орган сертифікації підписувача, який надсилає сертифікат.</t>
  </si>
  <si>
    <t>Підписувачу не дозволено підписувати цей тип операції.</t>
  </si>
  <si>
    <t>Підписувачу заборонено підписувати операції на цьому рахунку.</t>
  </si>
  <si>
    <t>Кількість трансакцій перевищує число, дозволене для цього підписувача.</t>
  </si>
  <si>
    <t>Сертифікат для першого підписувача відкликаний.</t>
  </si>
  <si>
    <t>Сертифікат неприпустимий (відкликаний або неактивний) для першого підписувача.</t>
  </si>
  <si>
    <t>Сертифікат для першого підписувача відсутній.</t>
  </si>
  <si>
    <t>Невідомий орган сертифікації першого підписувача, який надсилає сертифікат.</t>
  </si>
  <si>
    <t>Користувач невідомий на сервері</t>
  </si>
  <si>
    <t>Цей же підпис вже відправлено до банку</t>
  </si>
  <si>
    <t>Версія відкритого ключа неправильна. Цей код повертається, коли клієнт надсилає файли підписів до фінансової установи після переходу зі старої версії програми (старий формат ES) на нову версію програми (новий формат ES), не здійснюючи повторну ініціалізацію стосовно зміни відкритого ключа.</t>
  </si>
  <si>
    <t>Дані та підписи наказів не збігаються</t>
  </si>
  <si>
    <t>Не вдалося перевірити файл, весь наказ потрібно повторити. Цей код повертається в разі збою під час перевірки підпису, напр., якщо недостатньо місця для зберігання.</t>
  </si>
  <si>
    <t>Сертифікат для другого підписувача відкликаний.</t>
  </si>
  <si>
    <t>Сертифікат неприпустимий (відкликаний або неактивний) для другого підписувача.</t>
  </si>
  <si>
    <t>Сертифікат для другого підписувача відсутній.</t>
  </si>
  <si>
    <t>Невідомий орган сертифікації другого підписувача, який надсилає сертифікат.</t>
  </si>
  <si>
    <t>Час очікування минув через неповністю заповнений наказ</t>
  </si>
  <si>
    <t>Сервер банку видалив файл наказ (з різних причин)</t>
  </si>
  <si>
    <t>Той же самий користувач підписався декілька разів</t>
  </si>
  <si>
    <t>Користувача ще не активовано (технічно)</t>
  </si>
  <si>
    <t>Неприпустима дата (напр., неправильна або відсутня розрахункова дата)</t>
  </si>
  <si>
    <t>Неприпустима дата й час створення в заголовку групи (напр., минула дата)</t>
  </si>
  <si>
    <t>Неприпустима дата оброблення небанківською установою (напр., вихідні або місцеве державне свято)</t>
  </si>
  <si>
    <t>Відповідне повідомлення, блок платіжної інформації або трансакцію було отримано після узгодженої дати останнього операційного дня, напр., на минулу дату.</t>
  </si>
  <si>
    <t>Дату виконання змінено задля оброблення трансакції</t>
  </si>
  <si>
    <t>Ідентифікація повідомлення не є унікальна.</t>
  </si>
  <si>
    <t>Блок платіжної інформації не є унікальний.</t>
  </si>
  <si>
    <t>Трансакція не є унікальна.</t>
  </si>
  <si>
    <t>Платіж дублює інший платіж</t>
  </si>
  <si>
    <t>Система міжбанківських розрахунків недоступна.</t>
  </si>
  <si>
    <t>Формат файлу неповний або неприпустимий</t>
  </si>
  <si>
    <t>Причину синтаксичної помилки наведено як відомості в описовій формі в додатковій інформації про причину.</t>
  </si>
  <si>
    <t>Відомості про тип оплати відсутні або неприпустимі.
Загальне використання, якщо неможливо вказати рівень обслуговування або локальний код інструмента</t>
  </si>
  <si>
    <t>Код рівня обслуговування відсутній або неприпустимий</t>
  </si>
  <si>
    <t>Код призначення категорії відсутній або неприпустимий</t>
  </si>
  <si>
    <t>Призначення відсутнє або неприпустиме</t>
  </si>
  <si>
    <t>Наскрізна ідентифікація відсутня або неприпустима</t>
  </si>
  <si>
    <t>Номер чека відсутній або неприпустимий</t>
  </si>
  <si>
    <t>Файл або трансакція не можуть бути оброблені через технічні проблеми на стороні банку</t>
  </si>
  <si>
    <t>Запит на кліринг відхилений через те, що він підлягає операції припинення.</t>
  </si>
  <si>
    <t>У клієнтському кредитовому переказі між фінансовими установами: зарахування коштів на рахунок кредитора не може бути підтверджено того ж дня. Додаткова оновлена інформація надійде від ініціатора статусу.
У кредитному переказі фінансової установи з покритим платежем: дебет/кредит на рахунок ностро не можна підтвердити того ж дня, або ж кредитний переказ фінансової установи не може бути виконаний того ж дня. Додаткова оновлена інформація надійде від ініціатора статусу.</t>
  </si>
  <si>
    <t>Платіж здійснений агенту кредитору з рівнем обслуговування.</t>
  </si>
  <si>
    <t>Платіж здійснений агенту кредитору без рівня обслуговування.</t>
  </si>
  <si>
    <t>Файл підписів надіслано до банку, але відповідний оригінальний файл ще не надіслано.</t>
  </si>
  <si>
    <t>Кредитор або агент кредитора не мав здійснювати пряме дебетування</t>
  </si>
  <si>
    <t>Кредитовий переказ має тег розширеної інформації про платіж (Extended Remittance Information — ERI), але не містить ERI.</t>
  </si>
  <si>
    <t>Ідентифікатор банку неприпустимий або відсутній.
Загальне використання, якщо неможливо віднести до дебетового чи кредитового рахунку</t>
  </si>
  <si>
    <t>Ідентифікатор банку дебітора неприпустимий або відсутній.</t>
  </si>
  <si>
    <t>Ідентифікатор банку кредитора неприпустимий або відсутній</t>
  </si>
  <si>
    <t>БІК-ідентифікатор неприпустимий або відсутній.
Загальне використання, якщо неможливо віднести до дебетового чи кредитового рахунку.</t>
  </si>
  <si>
    <t>Ідентифікатор ClearingSystemMemberidentifier неприпустимий або відсутній.
Загальне використання, якщо неможливо віднести до дебетового чи кредитового рахунку</t>
  </si>
  <si>
    <t>Ідентифікатор ClearingSystemMember дебітора неприпустимий або відсутній</t>
  </si>
  <si>
    <t>Ідентифікатор ClearingSystemMember кредитора неприпустимий або відсутній</t>
  </si>
  <si>
    <t xml:space="preserve">Додаткова інформація щодо цільового одержувача. </t>
  </si>
  <si>
    <t>Нормативні відомості або звітна інформація Центрального банку відсутня, неповна або неприпустима.</t>
  </si>
  <si>
    <t>Податкова інформація відсутня, неповна або неприпустима.</t>
  </si>
  <si>
    <t>Інформаційна структура переказу не відповідає правилам для цього виду платежу.</t>
  </si>
  <si>
    <t>Інформаційну структуру переказу скорочено задля відповідності правилам для цього виду платежу.</t>
  </si>
  <si>
    <t>Структуроване посилання на кредитора неприпустиме або відсутнє.</t>
  </si>
  <si>
    <t>Використаний набір символів недопустимий для країни та типу платежу.</t>
  </si>
  <si>
    <t>Ідентифікація фірмової служби банку неприпустима або відсутня.</t>
  </si>
  <si>
    <t>Ідентифікація, потрібна в межах певної країни або типу платежу, неприпустима чи відсутня.</t>
  </si>
  <si>
    <t>Запит на анулювання підтверджено після валідації.</t>
  </si>
  <si>
    <t>Унікальне наскрізне посилання на трансакцію (Unique End-to-end Transaction Reference — UETR), що стосується платежу, ідентифіковане як таке, що пов’язане з запитом на анулювання.</t>
  </si>
  <si>
    <t>Унікальному наскрізному посиланню на трансакцію (UETR), що стосується платежу, не дозволено бути переданим мережею обміну повідомленнями.</t>
  </si>
  <si>
    <t>Запит на анулювання направлено агенту з оброблення платежів/останньому агенту з оброблення платежів.</t>
  </si>
  <si>
    <t>Доставлення агенту з оброблення платежів/останньому агенту з оброблення платежів запиту на анулювання підтверджено.</t>
  </si>
  <si>
    <t>У зв’язку з особливими послугами, пропонованими агентом дебітора.</t>
  </si>
  <si>
    <t>У зв’язку з особливими послугами, пропонованими агентом кредитора.</t>
  </si>
  <si>
    <t>У зв’язку з особливими послугами, пропонованими кліринговою системою.</t>
  </si>
  <si>
    <t>Не вдалося передати файл: передання довелося перервати (з технічних причин)</t>
  </si>
  <si>
    <t>Дані (для вивантажування) відсутні</t>
  </si>
  <si>
    <t>Файл не читається (напр., невідомий формат)</t>
  </si>
  <si>
    <t>Токен, використаний для відправника, не існує.</t>
  </si>
  <si>
    <t>Токен, використаний для одержувача, не існує.</t>
  </si>
  <si>
    <t>Токен, потрібний для запиту, відсутній.</t>
  </si>
  <si>
    <t xml:space="preserve">У токені виявлено невідповідність контрагентів. </t>
  </si>
  <si>
    <t xml:space="preserve">Разовий токен вже використано. </t>
  </si>
  <si>
    <t>У токені виявлено припинений статус.</t>
  </si>
  <si>
    <t xml:space="preserve">У токені виявлено порушення правила на граничні значення. </t>
  </si>
  <si>
    <t>Строк дії токена закінчився.</t>
  </si>
  <si>
    <t>Відповідне повідомлення, блок платіжної інформації або трансакцію було отримано після узгодженого часу завершення операційного дня.</t>
  </si>
  <si>
    <t>Наказ переданий до виконання з супровідною запискою, підписаною від руки</t>
  </si>
  <si>
    <t xml:space="preserve">Конфлікт з R-Message </t>
  </si>
  <si>
    <t>Розрахунки на рахунку кредитора завершені.</t>
  </si>
  <si>
    <t>Попередня перевірка технічної валідації пройшла успішно. Перевірка профілю клієнта також пройшла успішно.</t>
  </si>
  <si>
    <t>Попередня перевірка технічної валідації та профілю клієнта пройшла успішно, а автоматична перевірка коштів мала позитивний результат.</t>
  </si>
  <si>
    <t xml:space="preserve">Розрахунки на рахунку дебітора завершені.
Використання: це може бути використано першим агентом для сповіщення дебітора про завершення трансакції. 
Увага: цей статус надається для характеристики статусу трансакції, а не в цілях фінансової інформації. Він може використовуватися лише за двосторонньою угодою
</t>
  </si>
  <si>
    <t>Усі попередні перевірки, напр., технічної валідації та профілю клієнта, пройшли успішно, і тому ініційований платіж прийнято до виконання.</t>
  </si>
  <si>
    <t>Автентифікація, синтаксична й семантична валідація пройшли успішно</t>
  </si>
  <si>
    <t>Доручення прийняте, але до нього буде внесено зміну, наприклад стосовно дати чи невідправлення переказу.</t>
  </si>
  <si>
    <t>Платіжне доручення, включене до кредитного переказу, прийнято без проведення на рахунку клієнта-кредитора.</t>
  </si>
  <si>
    <t>Ініціювання платежу успішно скасовано після отримання запиту на анулювання.
Використання: код, який має використовуватися лише в контексті API.</t>
  </si>
  <si>
    <t>Ініціація платежу потребує декількох аутентифікацій, але ще не всі з них виконані. Синтаксична й семантична валідація пройшли успішно.</t>
  </si>
  <si>
    <t>Очікується ініціювання платежу або здійснення окремої трансакції, включеної до ініціювання платежу. Проводитимуться подальші перевірки та оновлення статусу.</t>
  </si>
  <si>
    <t>Ініціювання платежу отримано агентом-одержувачем.</t>
  </si>
  <si>
    <t>Ініціювання платежу або здійснення окремої трансакції, включеної до ініціювання платежу, відхилено.</t>
  </si>
  <si>
    <t>Декілька трансакцій прийнято, тоді як інші трансакції ще не досягли статусу «прийнятих».</t>
  </si>
  <si>
    <t>Ініціювання платежу отримано агентом-одержувачем</t>
  </si>
  <si>
    <t>Неправильний номер рахунку в кредитовому переказі.</t>
  </si>
  <si>
    <t>Агента в процесі оброблення платежу вказано неправильно.</t>
  </si>
  <si>
    <t>Сума не є узгоджена чи очікувана сума.</t>
  </si>
  <si>
    <t>Покриті платежі повернуті чи анульовані.</t>
  </si>
  <si>
    <t xml:space="preserve">Неправильна валюта платежу.
</t>
  </si>
  <si>
    <t>Анулювання на запит дебітора.</t>
  </si>
  <si>
    <t>Запит на анулювання внаслідок отримання запиту на розслідування без можливості виправлення.</t>
  </si>
  <si>
    <t>Запит на анулювання, оскільки вихідне платіжне доручення стало недійсним через вичерпання ліміту часу.</t>
  </si>
  <si>
    <t>Платіж дублює інший платіж.</t>
  </si>
  <si>
    <t>Запит на анулювання після здійснення трансакції, ініційованої шахрайським способом. Використання коду FraudulentOrigin регламентується нормами відповідної юрисдикції.</t>
  </si>
  <si>
    <t>Доповнення до відповіді з відмовою, де пропонується надіслати запит на анулювання до наступного агента в ланцюжку платіжних операцій.</t>
  </si>
  <si>
    <t xml:space="preserve">Відстеження прямого дебетування відкликано, оскільки мандат анульовано </t>
  </si>
  <si>
    <t>Висловлення бажання щодо укладання двосторонньої угоди про відшкодування.</t>
  </si>
  <si>
    <t>Платіж анульовано у зв’язку з тим, що надана грошова сума була неправильна або клієнту не були надані товар чи послуга, напр., у рамках електронних платежів.</t>
  </si>
  <si>
    <t>Запит на анулювання від члена системи до адміністратора системи розрахунків, в якому зазначається, що запит на анулювання не має пересилатися далі по ланцюжку.</t>
  </si>
  <si>
    <t>Запит на анулювання внаслідок технічних неполадок, що призвели до помилкової трансакції.</t>
  </si>
  <si>
    <t>Використовується, коли кредитор приймає дозвіл на дебетування.</t>
  </si>
  <si>
    <t>Претензію щодо неотримання платіжної інструкції прийнято.</t>
  </si>
  <si>
    <t>Претензію щодо коригування дати валютування прийнято.</t>
  </si>
  <si>
    <t>Задля вирішення справи надаються додаткові відомості про стягнені кошти.</t>
  </si>
  <si>
    <t>Використовується, коли запит на анулювання задоволено.</t>
  </si>
  <si>
    <t>Використовується, коли платіж перевірено та правильно виконано без жодного втручання.</t>
  </si>
  <si>
    <t>Первісна дата валютування була правильна.</t>
  </si>
  <si>
    <t>Використовується, коли платіж буде анульовано в рамках розслідування справи.</t>
  </si>
  <si>
    <t>Використовується, коли переказ коштів (покритий платіж) був ініційований задля вирішення справи.</t>
  </si>
  <si>
    <t>Використовується, коли запитана перевірка на можливе дублювання доручення підтверджує таке дублювання.</t>
  </si>
  <si>
    <t>Використовується, коли одержувачу платежу надсилається додаткова інформація.</t>
  </si>
  <si>
    <t>Використовується, коли результатом розслідування є чи буде ініціювання платіжного доручення.</t>
  </si>
  <si>
    <t>Використовується, коли платіжне доручення (напр., MT103) було ініційоване задля вирішення справи.</t>
  </si>
  <si>
    <t>Використовується, коли переказ коштів (покритий платіж) був змінений задля вирішення справи.</t>
  </si>
  <si>
    <t>Використовується, коли запит на внесення змін задоволено.</t>
  </si>
  <si>
    <t>Використовується, коли платіж буде змінений в рамках розслідування справи.</t>
  </si>
  <si>
    <t>Використовується, коли запит на анулювання розглядається.</t>
  </si>
  <si>
    <t>Використовується, коли запит на анулювання виконано частково.</t>
  </si>
  <si>
    <t>Задля вирішення справи надаються додаткові відомості про призначення платежу.</t>
  </si>
  <si>
    <t>Використовується, коли запит на анулювання відхилено.</t>
  </si>
  <si>
    <t>Претензію щодо неотримання платіжної інструкції відхилено.</t>
  </si>
  <si>
    <t>Претензію щодо коригування дати валютування відхилено.</t>
  </si>
  <si>
    <t>Використовується, коли запис у виписці правильний.</t>
  </si>
  <si>
    <t>Використовується, коли запис у виписці неправильний, і разом із резолюцією надається додаткова інформація.</t>
  </si>
  <si>
    <t xml:space="preserve">Кінцевий залишок у розпорядженні власника рахунку на вказану дату. </t>
  </si>
  <si>
    <t xml:space="preserve">Залишок на рахунку на кінець попередньо узгодженого періоду звітування за рахунком. Становить суму початкового залишку на рахунку на початок періоду та всіх проводок на рахунку протягом попередньо узгодженого періоду звітування за рахунком. </t>
  </si>
  <si>
    <t xml:space="preserve">Перенесений доступний залишок у розпорядженні власника рахунку на вказану дату. </t>
  </si>
  <si>
    <t xml:space="preserve">Залишок для інформаційних цілей. </t>
  </si>
  <si>
    <t xml:space="preserve">Наявний залишок, розрахований протягом робочого дня обслуговувача рахунку, доступний на зазначений час і який може бути змінений протягом робочого дня. Проміжний залишок обчислюється на основі кредитових і дебетових проводок протягом зазначеного часу/періоду обчислення. </t>
  </si>
  <si>
    <t xml:space="preserve">Залишок, розрахований протягом робочого дня обслуговувача рахунку, доступний на зазначений час і який може бути змінений протягом робочого дня. Проміжний залишок обчислюється на основі кредитових і дебетових проводок протягом зазначеного часу/періоду обчислення. </t>
  </si>
  <si>
    <t xml:space="preserve">Початковий залишок у розпорядженні власника рахунку на вказану дату. </t>
  </si>
  <si>
    <t xml:space="preserve">Обліковий залишок на рахунку на початок періоду звітування за рахунком. Завжди дорівнює кінцевому обліковому залишку за даними попереднього звіту. </t>
  </si>
  <si>
    <t>Залишок на рахунку за раніше закритим звітним періодом для рахунку. Початковий обліковий залишок на новий період має дорівнювати цьому залишку.
Використання: попередній кінцевий обліковий залишок має дорівнювати (на дату включно) кінцевому обліковому залишку на дату, на яку він посилається, і дорівнювати фактичному кінцевому обліковому залишку на поточну дату.</t>
  </si>
  <si>
    <t xml:space="preserve">Залишок, який складається із бухгалтерських записів та очікуваних проводок, відомих на момент розрахунку, та який становить прогнозований залишок на кінець дня, якщо всі проводки на рахунку виконані та інших записів не зроблено. </t>
  </si>
  <si>
    <t>Означає, що переказ грошей між обслуговувачем рахунку та власником рахунку завершено.
Використання: статус Booked не обов’язково означає остаточне надходження коштів, оскільки це залежить від інших факторів, таких як використовувана платіжна система, завершення наскрізної трансакції та умови, узгоджені між обслуговувачем рахунку і власником.
Статус Booked — єдиний статус, що може бути скасований.</t>
  </si>
  <si>
    <t>Запис внесено до даних обліку обслуговувача рахунку, а значення буде застосовано до власника рахунку в пізніший день і час.</t>
  </si>
  <si>
    <t>Запис надається лише для інформації, і проводок на рахунку власника рахунку в бухгалтерській книзі обслуговувача рахунку не проводилось.</t>
  </si>
  <si>
    <t>Проводки на рахунку власника рахунку в бухгалтерській книзі обслуговувача рахунку не завершені.
Використання: це може використовуватися щодо очікуваних проводок або щодо проводок, виконання яких можливе за певних умов. Якщо проводку буде виконано, запис зі статусом Booked буде включено до наступного звіту за рахунком або виписки. Статус Pending скасувати неможливо.</t>
  </si>
  <si>
    <t>Зазначений номер рахунку закритий в бухгалтерських книгах одержувача.</t>
  </si>
  <si>
    <t>Повідомляється, коли запит на анулювання неможливо обробити, оскільки клієнт ще не надав повноваження з дебетування свого рахунку.</t>
  </si>
  <si>
    <t>Повідомляється, коли анулювання неможливо прийняти, оскільки агент відмовляється здійснювати анулювання.</t>
  </si>
  <si>
    <t>Анулювання не прийнято, оскільки трансакцію вже повернуто.</t>
  </si>
  <si>
    <t>Повідомляється, коли запит на анулювання неможливо обробити, оскільки ще не надійшла відповідь від одержувача повідомлення про запит.</t>
  </si>
  <si>
    <t>Повідомляється, коли анулювання неможливо прийняти через рішення клієнта (кредитора).</t>
  </si>
  <si>
    <t>Повідомляється, коли анулювання неможливо прийняти через регулятивні норми.</t>
  </si>
  <si>
    <t>Відсутня відповідь одержувача (на запит про анулювання).</t>
  </si>
  <si>
    <t>Первісна трансакція (що підлягає анулюванню) не отримана.</t>
  </si>
  <si>
    <t>Повідомляється, коли запит на анулювання неможливо прийняти, оскільки платіжне доручення передане наступному агенту.</t>
  </si>
  <si>
    <t>Повідомляється, коли кредитор вимагає повноважень задля повернення платежу.</t>
  </si>
  <si>
    <t>Повідомляється, коли запит на анулювання неможливо обробити, оскільки зазначена в запиті послідовність є неприпустима.</t>
  </si>
  <si>
    <t>Мобільний платіж P2B (Person-to-Business)</t>
  </si>
  <si>
    <t>Трансакція пов’язана з «миттєвим кредитовим переказом» згідно з правилами Центрального банку Аруби на основі схеми EPC SCT Inst (миттєвих кредитових переказів SEPA Європейської Платіжної Ради - European Payments Council SEPA Credit Transfer Instant), з конкретною затримкою часу пакетного очікування.</t>
  </si>
  <si>
    <t>Трансакція пов’язана з прямим дебетуванням з боку NVB (Nederlandse Vereniging van Banken - Асоціації банків Нідерландів).</t>
  </si>
  <si>
    <t>Трансакція пов’язана з міжнародним платежем у форматі ACH (Automatic Clearing House - Автоматизованої Клірингової Палати/Установи/Центру ).</t>
  </si>
  <si>
    <r>
      <t>Виплата готівко</t>
    </r>
    <r>
      <rPr>
        <sz val="10"/>
        <rFont val="Arial"/>
        <family val="2"/>
        <charset val="204"/>
      </rPr>
      <t>ю за результатами циклічних/кругових розрахунків</t>
    </r>
  </si>
  <si>
    <t xml:space="preserve">Платіж по картці є шахрайський і не оброблювався за допомогою технології EMV (міжнародний стандарт для операцій по банківських картах з чіпом) для EMV-картки.  </t>
  </si>
  <si>
    <t>Причина пов'язана з нормативним регулюванням</t>
  </si>
  <si>
    <t xml:space="preserve">
Внутрішньобанківський платіж, коли платник та одержувач - клієнти одного банку.</t>
  </si>
  <si>
    <t>Відстежуване зупинення та відкликання платежу</t>
  </si>
  <si>
    <t xml:space="preserve">Платіж має бути проведений як нетермінова трансакція, яка зазвичай ідентифікується як ACH чи трансакція на незначну суму. </t>
  </si>
  <si>
    <t>Транзакція повинна бути оброблена відповідно до правил пріоритетності  Європейської банківської асоціації.</t>
  </si>
  <si>
    <t>Платіж має бути проведений за схемою SEPA - Єдиної європейської платіжної системи.</t>
  </si>
  <si>
    <t xml:space="preserve">Платіж має бути проведений як термінова трансакція з клірингом через систему розрахунків в режимі реального часу, яка зазвичай ідентифікується як електронний грошовий переказ або трансакція на значну суму.  </t>
  </si>
  <si>
    <t>Права користувача (щодо його підпису) недостатні для виконання розпорядження</t>
  </si>
  <si>
    <t>Наскрізний ідентифікатор ( End-to-End ідентифікатор) не унікальний</t>
  </si>
  <si>
    <t>Ідентифікатор інструкції не унікальний</t>
  </si>
  <si>
    <r>
      <t xml:space="preserve">Послуга з розрахунків за пакетними картковими трансакціями, з посиланням при цьому на конкретний файл трансакції чи іншу інформацію, таку як ідентифікатор терміналу, ідентифікатор акцептанта картки </t>
    </r>
    <r>
      <rPr>
        <sz val="10"/>
        <rFont val="Arial"/>
        <family val="2"/>
      </rPr>
      <t>чи інші деталі трансакції.</t>
    </r>
  </si>
  <si>
    <t>Всі дії щодо розпорядження можуть виконуватися банківським сервером EBICS  (EBICS - Інтернет-стандарт зв'язку для безпечної обробки масових платіжних операцій)</t>
  </si>
  <si>
    <t>Кошти, пов’язані з взаємозаліком ф’ючерсних платежів. Див. код CCPM щодо взаємозаліку первісної та варіаційної маржі через ЦД (центральний депозитарій)</t>
  </si>
  <si>
    <t xml:space="preserve">У клієнтському кредитовому переказі між фінансовими установами: ініціатор статусу передав платіж наступному агентові або учаснику ринку. Проходження платежу відстежується. Додаткова оновлена інформація від ініціатора статусу не надходитиме.
У кредитовому переказі фінансової установи з покритям: ініціатор статусу здійснює запис на рахунку та передає трансакцію покриття наступному агенту або учаснику ринку. Проходження платежу відстежується. Додаткова оновлена інформація від ініціатора статусу не надходитиме.
</t>
  </si>
  <si>
    <t xml:space="preserve">У клієнтському кредитовому переказі між фінансовими установами: ініціатор статусу передав платіж наступному агентові або учаснику ринку. Проходження платежу не відстежується. Додаткова оновлена інформація від ініціатора статусу не надходитиме.
У кредитовому переказі фінансової установи з покриттям: ініціатор статусу здійснив запис на рахунку та передав трансакцію покриття наступному агенту абоучаснику ринку. Проходження платежу не відстежується. Додаткова оновлена інформація від ініціатора статусу не надходитиме.
</t>
  </si>
  <si>
    <t>У клієнтському кредитовому переказі між фінансовими установами: кошти на рахунок кредитора будуть зараховані після отримання потрібних документів. Ініціатор статусу запитав додаткову документацію від кредитора. Додаткова оновлена інформація надійде від ініціатора статусу. 
У кредитовому переказі фінансової установи з покриттям: ініціатор статусу запитав додаткову/правильну інформацію від попереднього агента. Додаткова оновлена інформація надійде від ініціатора статусу.</t>
  </si>
  <si>
    <t>У клієнтському кредитовому переказі між фінансовими установами: кошти на рахунок кредитора поки що не зараховані, ініціатор статусу очікує отримання коштів. Додаткова оновлена інформація надійде від ініціатора статусу.</t>
  </si>
  <si>
    <t>Банк-кредитор не зареєстрований у розрахунково-кліринговому механізмі (CSM) за цим BIC</t>
  </si>
  <si>
    <t>Банк дебітора не зареєстрований у CSM за цим BIC</t>
  </si>
  <si>
    <t>BIC -ідентифікатор дебітора неприпустимий або відсутній</t>
  </si>
  <si>
    <t>BIC-ідентифікатор кредитора неприпустимий або відсутній</t>
  </si>
  <si>
    <t>Агент-посередник недійсний або відсутній</t>
  </si>
  <si>
    <t>Ідентифікатор кредитора в схемі недійсний або відсутній</t>
  </si>
  <si>
    <t>Трансакція пов’язана з терміновим прямим дебетуванням, що було попередньо дозволене (Avis de Prélèvement accéléré).</t>
  </si>
  <si>
    <t>Послуга SEPA (AMI - ADVANCE MANDATE INFORMATION) про попередній інформаційний мандат на пряме дебетування на фіксовану суму на основі паперового розпорядження</t>
  </si>
  <si>
    <t>Трансакція пов’язана з поверненням коштів засобами Fedwire (Federal Reserve Wire Network, Федеральна автоматизована система грошових переказів США).</t>
  </si>
  <si>
    <t xml:space="preserve">Трансакція пов’язана з операціями корпоративної торгівельноі біржі </t>
  </si>
  <si>
    <t xml:space="preserve">Виплата готівкою внаслідок претензії з боку Treasury Market Practices Group (Групи практик казначейського ринку Сполучених Штатів Америки)  </t>
  </si>
  <si>
    <r>
      <t xml:space="preserve">Банк-кредитор не зареєстрований у розрахунково-кліринговому механізмі (CSM) за цим BIC </t>
    </r>
    <r>
      <rPr>
        <sz val="10"/>
        <rFont val="Arial"/>
        <family val="2"/>
        <charset val="204"/>
      </rPr>
      <t>.</t>
    </r>
  </si>
  <si>
    <t>Банк дебітора не зареєстрований у розрахунково-кліринговому механізмі CSM (Clearing &amp; Settlement Mechanism) за цим  BIC.</t>
  </si>
  <si>
    <t>Неправильний BIC банку-одержувача в кредитовому переказі SEPA</t>
  </si>
  <si>
    <r>
      <t xml:space="preserve">Розпорядження передано на перевіреного кінцевого користувача  (VEU -   перевірений кінцевий користувач (Validated End User) </t>
    </r>
    <r>
      <rPr>
        <sz val="10"/>
        <color rgb="FF00B050"/>
        <rFont val="Arial"/>
        <family val="2"/>
        <charset val="204"/>
      </rPr>
      <t/>
    </r>
  </si>
  <si>
    <t>Первинний кредитовий переказ SEPA не отриманий. Код первинно розроблявся для платежів SEPA (SCT), але може бути використаний для платіжного ринку Украіни</t>
  </si>
  <si>
    <t>Вже повернений первинний кредитовий переказ SEPA. Код первинно розроблявся для платежів SEPA (SCT), але може бути використаний для платіжного ринку Украіни</t>
  </si>
  <si>
    <t>Неправильний IBAN в кредитовому переказі SEPA (SEPA Credit Transfer). Код первинно розроблявся для платежів SEPA (SCT), але може бути використаний для платіжного ринку Украіни</t>
  </si>
  <si>
    <t>Використовується, коли відправник бажає надати відповідь, що розпорядження неможливо виконати за типом причини - неможливо прийняти (Unable To Apply) .</t>
  </si>
  <si>
    <t xml:space="preserve">Залишок, що становить суму в національній чи базовій валюті обліку. </t>
  </si>
  <si>
    <t>Залишок, що становить нормативний резерв, який фінансова установа повинна мати з установою з обслуговування рахунку, наприклад, мінімальний кредитовий залишок, що фінансова установа повинна підтримувати у своєму Центральному банкові як обов’язковий резерв. У деяких країнах заблокований залишок називають «резервним» залишком.</t>
  </si>
  <si>
    <t>Залишок, що становить кошти, недоступні для власника рахунку.</t>
  </si>
  <si>
    <t>Залишок, що становить денний овердрафт, наданий Центральним банком фінансовим установам, що беруть участь у системі RTGS. Цей залишок може з часом змінюватися і має бути компенсований наприкінці дня.</t>
  </si>
  <si>
    <t>Залишок, що становить потенційний кредит, який Центральний банк може надати готівкою в разі надання застави, напр., у вигляді наявних цінних паперів, що можуть бути передані в заставу Центральному банку.</t>
  </si>
  <si>
    <t>Залишок, що становить прогнозований грошовий еквівалент в результаті оцінювання наявних коштів у ЦД, які дозволяється використовувати під забезпечення.</t>
  </si>
  <si>
    <t>Залишок, що становить грошовий еквівалент в результаті оцінювання наявних коштів у ЦД, які дозволяється використовувати та які використовувалися під забезпечення.</t>
  </si>
  <si>
    <t>Залишок, що становить загальну кількість всіх типів залишків, які становлять прогнозовані розрахункові операції, заблоковані позиції, депозитарні операції та корпоративні виплати готівкою.</t>
  </si>
  <si>
    <t>Залишок, що становить чисту суму, яка підлягає фінансуванню внаслідок різниці між загальною сумою всіх грошових операцій і наявним грошовим покриттям.</t>
  </si>
  <si>
    <t>Залишок, що становить проміжну суму, таку як початкове чи кінцеве сальдо, що почергово переноситься з однієї сторінки на наступну в багатосторінковому звіті.</t>
  </si>
  <si>
    <t xml:space="preserve">Залишок, що становить суму в валюті місцевого ринку, в якій утримується актив. </t>
  </si>
  <si>
    <t>Залишок конкретного граничного значення, напр., двосторонній залишок, що обчислюється щодо даного двостороннього ліміту.</t>
  </si>
  <si>
    <t>Залишок, що становить суму, яку фінансова установа відклала з конкретної причини і яка, таким чином, недоступна. У контексті ЦД це резервування ліквідності з метою виконання розрахункових зобов’язань.</t>
  </si>
  <si>
    <t>Залишок цінних паперів до їхнього постачання, напр., тоді, коли накази на продаж цінних паперів виконані, але розрахунки за відкритими операціями не підтверджені.</t>
  </si>
  <si>
    <t>Залишок, що становить фіктивну суму автоматичного прямого дебетування або платежів на основі постійних домовленостей між ЦД і користувачем. Використання: суми прибутків і видатків можуть відрізнятися залежно від платіжних доручень або наявних коштів.</t>
  </si>
  <si>
    <t>Середнє значення щоденних залишків на рахунку, що використовуються для задоволення резервних вимог, розраховане з початку періоду тех. обслуговування.</t>
  </si>
  <si>
    <t xml:space="preserve">Залишок, що становить нормативний резерв, який фінансова установа повинна мати з установою з обслуговування рахунку, наприклад, мінімальний кредитовий залишок, що фінансова установа повинна підтримувати у своєму Центральному банкові як обов’язковий резерв. </t>
  </si>
  <si>
    <t>Залишок, що становить прогнозований грошовий еквівалент в результаті оцінювання чистого вхідного залишку цінних паперів, що дозволяється використовувати під забезпечення, для якого виконуються розрахункові доручення.</t>
  </si>
  <si>
    <t xml:space="preserve">Залишок, що становить грошовий еквівалент в результаті оцінювання надходження ЦП, які дозволяється використовувати та які фактично використовувалися під забезпечення, за котрими здійснювалися платежі в процесі розрахунків. </t>
  </si>
  <si>
    <t>Залишок, що становить суму, призначену для інвестування. Різниця між доступним залишком і пороговим значенням інвестиційного ліміту.</t>
  </si>
  <si>
    <t>Код, який використовується для попереднього сповіщення обслуговувача рахунку щодо майбутнього надходження проти платежу.</t>
  </si>
  <si>
    <t>SWIFT/Cash Management</t>
  </si>
  <si>
    <t>Specifies the error code when the data requested have not been found.</t>
  </si>
  <si>
    <t>DataNotAvailable</t>
  </si>
  <si>
    <t>X050</t>
  </si>
  <si>
    <t>Specifies the error code when the data requested generates a message size that exceed the processing capacity.</t>
  </si>
  <si>
    <t>MessageSizeLimitExceeded</t>
  </si>
  <si>
    <t>X030</t>
  </si>
  <si>
    <t>Specifies the error code when the data requested are not yet available.</t>
  </si>
  <si>
    <t>DataNotYetAvailable</t>
  </si>
  <si>
    <t>X020</t>
  </si>
  <si>
    <t>Переклад визначення</t>
  </si>
  <si>
    <t>Вказує код помилки, коли запитувані дані ще не доступні.</t>
  </si>
  <si>
    <t>Вказує код помилки, коли запитувані дані генерують розмір повідомлення, що перевищує обробну здатність.</t>
  </si>
  <si>
    <t>Вказує код помилки, коли запитані дані не знайдені.</t>
  </si>
  <si>
    <t xml:space="preserve">Код використовується для оповіщення Агнета платника про необхідність формування платіжної інструкції за операціями з цінними паперами, які здійснюються з дотриманням принципу Оплата проти поставки/Поставка проти оплати.
Або, в залежності від того, в якому повідомлення використовується цей код:
Платіжна інструкція за операціями з цінними паперами, яка здійснюється з дотриманням принципу Оплата проти поставки.
</t>
  </si>
  <si>
    <t>Номер довідника</t>
  </si>
  <si>
    <t>Застосовується в повідомленні camt.053, camt.052, camt.060</t>
  </si>
  <si>
    <t>Застосовується в повідомленнях pacs.008, pacs.009, pain.013, pain.001, camt.052, camt.053, camt.054 (на рівнях, відмінних від "агент-ЦОСЕП-агент")</t>
  </si>
  <si>
    <t>Примітки</t>
  </si>
  <si>
    <t xml:space="preserve">1. В документі надаються Довідники ISO 20022, які є частиною загальних Довідників External Code Sets, 
розроблених системою SWIFT для повідомлень стандарту ISO 20022, та які плануються до використання на даному етапі розвитку проекту ISO20022 в Україні. </t>
  </si>
  <si>
    <t xml:space="preserve">2. В вкладці "Путівник" надається перелік Довідників, іх назва та перелік повідомлень стандарту ISO20022, в яких вони застосовуються. </t>
  </si>
  <si>
    <t>3. В колонці D кожної вкладки вказані назви кодів англійською мовою.</t>
  </si>
  <si>
    <t xml:space="preserve">4. В колонках E та F кожної вкладки надано визначення (опис значення) кодів українською та англійською мовами відповідно. </t>
  </si>
  <si>
    <t>Рекомендації щодо застосування</t>
  </si>
  <si>
    <t>2. Довідик 7 LocalInstrument може бути змінено на пропрієтарний довідник після закінчення проведення повного аналізу інструментів, які плануються до реалізації в рамках проекту ISO20022</t>
  </si>
  <si>
    <t>1. До Довідників можуть вноситись зміни після публікації нових повідомлень, або оновлених версій існуючих повідомлень. Про зміни Довідників буде повідомлено додатково.</t>
  </si>
  <si>
    <t>3. На разі знаходиться в процесі аналізу Довідник 49 DocumentLineType, який планується до застосування в повідомленнях pacs.008, pain.013, pain.001, camt.054.</t>
  </si>
  <si>
    <t>5. В колонці С словом "Рекомедовано" позначені коди, які Національний банк України рекомендує до використання.
Використання кодів, не відмічених в колонці С словом "Рекомендовано", - на розсуд користувачів Довідників.</t>
  </si>
  <si>
    <t xml:space="preserve">      Дата 13.01.2021р. </t>
  </si>
  <si>
    <t xml:space="preserve">Версія 1 </t>
  </si>
  <si>
    <t>Застосовується в повідомленні camt.056, camt.037, camt.055</t>
  </si>
  <si>
    <t>Застосовується в повідомленнях camt.053, camt.054, camt.052, camt.060</t>
  </si>
  <si>
    <t xml:space="preserve">Застосовується в повідомленнях pacs.008, pacs.009, pain.013, pain.001, camt.053 (на рівнях, відмінних від "агент-ЦОСЕП-агент"), camt.052, camt.054 </t>
  </si>
  <si>
    <t>Застосовується в повідомленні camt.053, camt.052 на рівнях, відмінних від "агент-ЦОСЕП-агент"</t>
  </si>
  <si>
    <t>Перелік довідників кодів ISO 20022, які плануються до використання в платіжній інфраструктурі України.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</si>
</sst>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809]d\ mmmm\ yyyy;@"/>
    <numFmt numFmtId="165" formatCode="[$-809]dd\ mmmm\ yyyy;@"/>
    <numFmt numFmtId="166" formatCode="[$-409]d\-mmm\-yy;@"/>
  </numFmts>
  <fonts count="38">
    <font>
      <sz val="11"/>
      <color theme="1"/>
      <name val="Calibri"/>
      <family val="2"/>
      <charset val="204"/>
      <scheme val="minor"/>
    </font>
    <font>
      <sz val="11"/>
      <color theme="1"/>
      <name val="Calibri"/>
      <family val="2"/>
      <charset val="204"/>
      <scheme val="minor"/>
    </font>
    <font>
      <sz val="10"/>
      <name val="Arial"/>
      <family val="2"/>
      <charset val="204"/>
    </font>
    <font>
      <sz val="10"/>
      <name val="Arial"/>
      <family val="2"/>
    </font>
    <font>
      <b/>
      <sz val="10"/>
      <name val="Arial"/>
      <family val="2"/>
    </font>
    <font>
      <b/>
      <sz val="12"/>
      <name val="Arial"/>
      <family val="2"/>
    </font>
    <font>
      <sz val="12"/>
      <name val="Arial"/>
      <family val="2"/>
    </font>
    <font>
      <b/>
      <sz val="10"/>
      <name val="Arial"/>
      <family val="2"/>
      <charset val="204"/>
    </font>
    <font>
      <b/>
      <sz val="9"/>
      <name val="Arial"/>
      <family val="2"/>
      <charset val="204"/>
    </font>
    <font>
      <sz val="10"/>
      <color indexed="12"/>
      <name val="Arial"/>
      <family val="2"/>
    </font>
    <font>
      <sz val="11"/>
      <color indexed="8"/>
      <name val="Calibri"/>
      <family val="2"/>
      <scheme val="minor"/>
    </font>
    <font>
      <sz val="10"/>
      <color theme="5"/>
      <name val="Arial"/>
      <family val="2"/>
    </font>
    <font>
      <u/>
      <sz val="10"/>
      <name val="Arial"/>
      <family val="2"/>
    </font>
    <font>
      <i/>
      <sz val="10"/>
      <name val="Arial"/>
      <family val="2"/>
    </font>
    <font>
      <b/>
      <i/>
      <sz val="10"/>
      <name val="Arial"/>
      <family val="2"/>
    </font>
    <font>
      <sz val="16"/>
      <name val="Arial"/>
      <family val="2"/>
    </font>
    <font>
      <sz val="10"/>
      <color rgb="FFFF0000"/>
      <name val="Arial"/>
      <family val="2"/>
    </font>
    <font>
      <sz val="12"/>
      <name val="Times New Roman"/>
      <family val="1"/>
    </font>
    <font>
      <i/>
      <sz val="10"/>
      <color rgb="FFFF0000"/>
      <name val="Arial"/>
      <family val="2"/>
    </font>
    <font>
      <b/>
      <i/>
      <sz val="10"/>
      <color rgb="FFC00000"/>
      <name val="Arial"/>
      <family val="2"/>
    </font>
    <font>
      <b/>
      <i/>
      <sz val="10"/>
      <color theme="5"/>
      <name val="Arial"/>
      <family val="2"/>
    </font>
    <font>
      <sz val="8"/>
      <name val="Tahoma"/>
      <family val="2"/>
    </font>
    <font>
      <sz val="12"/>
      <color theme="6" tint="-0.499984740745262"/>
      <name val="Arial"/>
      <family val="2"/>
    </font>
    <font>
      <sz val="7"/>
      <name val="Arial"/>
      <family val="2"/>
    </font>
    <font>
      <b/>
      <sz val="10"/>
      <color rgb="FFFF0000"/>
      <name val="Arial"/>
      <family val="2"/>
    </font>
    <font>
      <sz val="9"/>
      <name val="Arial"/>
      <family val="2"/>
      <charset val="204"/>
    </font>
    <font>
      <b/>
      <sz val="10"/>
      <color theme="0"/>
      <name val="Arial"/>
      <family val="2"/>
    </font>
    <font>
      <b/>
      <sz val="11"/>
      <color theme="1"/>
      <name val="Calibri"/>
      <family val="2"/>
      <charset val="204"/>
      <scheme val="minor"/>
    </font>
    <font>
      <b/>
      <sz val="12"/>
      <name val="Arial"/>
      <family val="2"/>
      <charset val="204"/>
    </font>
    <font>
      <b/>
      <vertAlign val="superscript"/>
      <sz val="10"/>
      <name val="Arial"/>
      <family val="2"/>
      <charset val="204"/>
    </font>
    <font>
      <sz val="10"/>
      <color rgb="FF00B050"/>
      <name val="Arial"/>
      <family val="2"/>
      <charset val="204"/>
    </font>
    <font>
      <sz val="11"/>
      <name val="Calibri"/>
      <family val="2"/>
      <charset val="204"/>
      <scheme val="minor"/>
    </font>
    <font>
      <sz val="10"/>
      <color rgb="FF202124"/>
      <name val="Inherit"/>
      <charset val="204"/>
    </font>
    <font>
      <sz val="11"/>
      <color rgb="FF202124"/>
      <name val="Inherit"/>
      <charset val="204"/>
    </font>
    <font>
      <sz val="9"/>
      <name val="Arial"/>
      <family val="2"/>
    </font>
    <font>
      <b/>
      <i/>
      <sz val="12"/>
      <name val="Arial"/>
      <family val="2"/>
      <charset val="204"/>
    </font>
    <font>
      <b/>
      <i/>
      <sz val="12"/>
      <name val="Arial"/>
      <family val="2"/>
    </font>
    <font>
      <b/>
      <i/>
      <sz val="12"/>
      <color theme="1"/>
      <name val="Calibri"/>
      <family val="2"/>
      <charset val="204"/>
      <scheme val="minor"/>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34998626667073579"/>
        <bgColor indexed="64"/>
      </patternFill>
    </fill>
    <fill>
      <patternFill patternType="solid">
        <fgColor indexed="55"/>
        <bgColor indexed="64"/>
      </patternFill>
    </fill>
    <fill>
      <patternFill patternType="solid">
        <fgColor rgb="FFFFFFFF"/>
        <bgColor indexed="64"/>
      </patternFill>
    </fill>
    <fill>
      <patternFill patternType="solid">
        <fgColor rgb="FFFFFFCC"/>
        <bgColor indexed="64"/>
      </patternFill>
    </fill>
    <fill>
      <patternFill patternType="solid">
        <fgColor rgb="FF92D050"/>
        <bgColor indexed="64"/>
      </patternFill>
    </fill>
    <fill>
      <patternFill patternType="solid">
        <fgColor theme="1" tint="0.499984740745262"/>
        <bgColor indexed="64"/>
      </patternFill>
    </fill>
    <fill>
      <patternFill patternType="solid">
        <fgColor theme="4"/>
        <bgColor theme="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4" tint="0.79998168889431442"/>
        <bgColor indexed="64"/>
      </patternFill>
    </fill>
  </fills>
  <borders count="66">
    <border>
      <left/>
      <right/>
      <top/>
      <bottom/>
      <diagonal/>
    </border>
    <border>
      <left/>
      <right/>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top style="thin">
        <color indexed="64"/>
      </top>
      <bottom/>
      <diagonal/>
    </border>
    <border>
      <left/>
      <right/>
      <top style="medium">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2" fillId="0" borderId="0"/>
    <xf numFmtId="0" fontId="3" fillId="0" borderId="0"/>
    <xf numFmtId="0" fontId="10" fillId="0" borderId="0"/>
    <xf numFmtId="9" fontId="3" fillId="0" borderId="0" applyFont="0" applyFill="0" applyBorder="0" applyAlignment="0" applyProtection="0"/>
  </cellStyleXfs>
  <cellXfs count="697">
    <xf numFmtId="0" fontId="0" fillId="0" borderId="0" xfId="0"/>
    <xf numFmtId="0" fontId="3" fillId="2" borderId="0" xfId="2" applyFont="1" applyFill="1" applyAlignment="1">
      <alignment vertical="top" wrapText="1"/>
    </xf>
    <xf numFmtId="0" fontId="3" fillId="3" borderId="0" xfId="2" applyFont="1" applyFill="1" applyAlignment="1">
      <alignment vertical="top" wrapText="1"/>
    </xf>
    <xf numFmtId="0" fontId="3" fillId="0" borderId="0" xfId="2" applyFont="1" applyAlignment="1">
      <alignment vertical="top" wrapText="1"/>
    </xf>
    <xf numFmtId="0" fontId="5" fillId="5" borderId="5" xfId="2" applyFont="1" applyFill="1" applyBorder="1" applyAlignment="1">
      <alignment horizontal="center" wrapText="1"/>
    </xf>
    <xf numFmtId="0" fontId="6" fillId="3" borderId="0" xfId="2" applyFont="1" applyFill="1" applyAlignment="1">
      <alignment vertical="top" wrapText="1"/>
    </xf>
    <xf numFmtId="0" fontId="6" fillId="0" borderId="0" xfId="2" applyFont="1" applyAlignment="1">
      <alignment vertical="top" wrapText="1"/>
    </xf>
    <xf numFmtId="0" fontId="3" fillId="2" borderId="10" xfId="2" applyFont="1" applyFill="1" applyBorder="1" applyAlignment="1">
      <alignment horizontal="center" vertical="top" wrapText="1"/>
    </xf>
    <xf numFmtId="0" fontId="3" fillId="3" borderId="7" xfId="2" applyFont="1" applyFill="1" applyBorder="1" applyAlignment="1">
      <alignment vertical="top" wrapText="1"/>
    </xf>
    <xf numFmtId="0" fontId="3" fillId="3" borderId="11" xfId="2" applyFont="1" applyFill="1" applyBorder="1" applyAlignment="1">
      <alignment wrapText="1"/>
    </xf>
    <xf numFmtId="0" fontId="3" fillId="3" borderId="10" xfId="2" applyFont="1" applyFill="1" applyBorder="1" applyAlignment="1">
      <alignment vertical="top" wrapText="1"/>
    </xf>
    <xf numFmtId="0" fontId="3" fillId="2" borderId="11" xfId="2" applyFont="1" applyFill="1" applyBorder="1" applyAlignment="1">
      <alignment vertical="top" wrapText="1"/>
    </xf>
    <xf numFmtId="49" fontId="3" fillId="2" borderId="11" xfId="2" applyNumberFormat="1" applyFont="1" applyFill="1" applyBorder="1" applyAlignment="1">
      <alignment vertical="top" wrapText="1"/>
    </xf>
    <xf numFmtId="0" fontId="3" fillId="2" borderId="12" xfId="2" applyFont="1" applyFill="1" applyBorder="1" applyAlignment="1">
      <alignment horizontal="center" vertical="top" wrapText="1"/>
    </xf>
    <xf numFmtId="0" fontId="3" fillId="3" borderId="11" xfId="2" applyFont="1" applyFill="1" applyBorder="1" applyAlignment="1">
      <alignment vertical="top" wrapText="1"/>
    </xf>
    <xf numFmtId="0" fontId="3" fillId="3" borderId="12" xfId="2" applyFont="1" applyFill="1" applyBorder="1" applyAlignment="1">
      <alignment vertical="top" wrapText="1"/>
    </xf>
    <xf numFmtId="0" fontId="3" fillId="2" borderId="13" xfId="2" applyFont="1" applyFill="1" applyBorder="1" applyAlignment="1">
      <alignment vertical="top" wrapText="1"/>
    </xf>
    <xf numFmtId="49" fontId="3" fillId="2" borderId="13" xfId="2" applyNumberFormat="1" applyFont="1" applyFill="1" applyBorder="1" applyAlignment="1">
      <alignment vertical="top" wrapText="1"/>
    </xf>
    <xf numFmtId="0" fontId="3" fillId="3" borderId="13" xfId="2" applyFont="1" applyFill="1" applyBorder="1" applyAlignment="1">
      <alignment vertical="top" wrapText="1"/>
    </xf>
    <xf numFmtId="0" fontId="3" fillId="3" borderId="13" xfId="2" applyNumberFormat="1" applyFont="1" applyFill="1" applyBorder="1" applyAlignment="1">
      <alignment vertical="top" wrapText="1"/>
    </xf>
    <xf numFmtId="0" fontId="3" fillId="0" borderId="12" xfId="2" applyFont="1" applyFill="1" applyBorder="1" applyAlignment="1">
      <alignment horizontal="center" vertical="top" wrapText="1"/>
    </xf>
    <xf numFmtId="0" fontId="3" fillId="0" borderId="13" xfId="2" applyFont="1" applyFill="1" applyBorder="1" applyAlignment="1">
      <alignment vertical="top" wrapText="1"/>
    </xf>
    <xf numFmtId="49" fontId="3" fillId="0" borderId="13" xfId="2" applyNumberFormat="1" applyFont="1" applyFill="1" applyBorder="1" applyAlignment="1">
      <alignment vertical="top" wrapText="1"/>
    </xf>
    <xf numFmtId="0" fontId="3" fillId="3" borderId="13" xfId="2" applyFont="1" applyFill="1" applyBorder="1" applyAlignment="1">
      <alignment wrapText="1"/>
    </xf>
    <xf numFmtId="49" fontId="3" fillId="2" borderId="12" xfId="2" applyNumberFormat="1" applyFont="1" applyFill="1" applyBorder="1" applyAlignment="1">
      <alignment vertical="top" wrapText="1"/>
    </xf>
    <xf numFmtId="0" fontId="3" fillId="3" borderId="12" xfId="2" applyFont="1" applyFill="1" applyBorder="1" applyAlignment="1">
      <alignment wrapText="1"/>
    </xf>
    <xf numFmtId="0" fontId="3" fillId="0" borderId="0" xfId="2" applyFont="1" applyFill="1" applyAlignment="1">
      <alignment vertical="top" wrapText="1"/>
    </xf>
    <xf numFmtId="0" fontId="3" fillId="2" borderId="14" xfId="2" applyFont="1" applyFill="1" applyBorder="1" applyAlignment="1">
      <alignment horizontal="center" vertical="top" wrapText="1"/>
    </xf>
    <xf numFmtId="0" fontId="3" fillId="3" borderId="15" xfId="2" applyFont="1" applyFill="1" applyBorder="1" applyAlignment="1">
      <alignment vertical="top" wrapText="1"/>
    </xf>
    <xf numFmtId="0" fontId="3" fillId="3" borderId="15" xfId="2" applyFont="1" applyFill="1" applyBorder="1" applyAlignment="1">
      <alignment wrapText="1"/>
    </xf>
    <xf numFmtId="0" fontId="3" fillId="3" borderId="14" xfId="2" applyFont="1" applyFill="1" applyBorder="1" applyAlignment="1">
      <alignment vertical="top" wrapText="1"/>
    </xf>
    <xf numFmtId="0" fontId="3" fillId="2" borderId="15" xfId="2" applyFont="1" applyFill="1" applyBorder="1" applyAlignment="1">
      <alignment vertical="top" wrapText="1"/>
    </xf>
    <xf numFmtId="49" fontId="3" fillId="2" borderId="15" xfId="2" applyNumberFormat="1" applyFont="1" applyFill="1" applyBorder="1" applyAlignment="1">
      <alignment vertical="top" wrapText="1"/>
    </xf>
    <xf numFmtId="0" fontId="9" fillId="2" borderId="0" xfId="2" applyFont="1" applyFill="1" applyAlignment="1">
      <alignment wrapText="1"/>
    </xf>
    <xf numFmtId="0" fontId="9" fillId="3" borderId="0" xfId="2" applyFont="1" applyFill="1" applyAlignment="1">
      <alignment wrapText="1"/>
    </xf>
    <xf numFmtId="0" fontId="3" fillId="3" borderId="0" xfId="0" applyFont="1" applyFill="1" applyAlignment="1">
      <alignment vertical="top" wrapText="1"/>
    </xf>
    <xf numFmtId="0" fontId="3" fillId="0" borderId="0" xfId="0" applyFont="1" applyAlignment="1">
      <alignment vertical="top" wrapText="1"/>
    </xf>
    <xf numFmtId="0" fontId="6" fillId="5" borderId="6" xfId="0" applyFont="1" applyFill="1" applyBorder="1" applyAlignment="1">
      <alignment horizontal="center" wrapText="1"/>
    </xf>
    <xf numFmtId="0" fontId="6" fillId="3" borderId="0" xfId="0" applyFont="1" applyFill="1" applyAlignment="1">
      <alignment vertical="top" wrapText="1"/>
    </xf>
    <xf numFmtId="0" fontId="6" fillId="0" borderId="0" xfId="0" applyFont="1" applyAlignment="1">
      <alignment vertical="top" wrapText="1"/>
    </xf>
    <xf numFmtId="0" fontId="3" fillId="2" borderId="12" xfId="0" applyFont="1" applyFill="1" applyBorder="1" applyAlignment="1">
      <alignment horizontal="center" vertical="top" wrapText="1"/>
    </xf>
    <xf numFmtId="0" fontId="3" fillId="0" borderId="23" xfId="0" quotePrefix="1" applyFont="1" applyBorder="1" applyAlignment="1">
      <alignment vertical="top" wrapText="1"/>
    </xf>
    <xf numFmtId="0" fontId="3" fillId="2" borderId="24" xfId="0" applyFont="1" applyFill="1" applyBorder="1" applyAlignment="1">
      <alignment vertical="top" wrapText="1"/>
    </xf>
    <xf numFmtId="0" fontId="3" fillId="8" borderId="12" xfId="0" applyFont="1" applyFill="1" applyBorder="1" applyAlignment="1">
      <alignment vertical="top" wrapText="1"/>
    </xf>
    <xf numFmtId="49" fontId="3" fillId="0" borderId="22" xfId="0" applyNumberFormat="1" applyFont="1" applyFill="1" applyBorder="1" applyAlignment="1">
      <alignment vertical="top" wrapText="1"/>
    </xf>
    <xf numFmtId="49" fontId="3" fillId="0" borderId="12" xfId="0" applyNumberFormat="1" applyFont="1" applyFill="1" applyBorder="1" applyAlignment="1">
      <alignment vertical="top" wrapText="1"/>
    </xf>
    <xf numFmtId="0" fontId="11" fillId="3" borderId="0" xfId="0" applyFont="1" applyFill="1" applyAlignment="1">
      <alignment vertical="top" wrapText="1"/>
    </xf>
    <xf numFmtId="0" fontId="11" fillId="0" borderId="0" xfId="0" applyFont="1" applyFill="1" applyAlignment="1">
      <alignment vertical="top" wrapText="1"/>
    </xf>
    <xf numFmtId="0" fontId="3" fillId="0" borderId="11" xfId="0" applyFont="1" applyBorder="1" applyAlignment="1">
      <alignment vertical="top" wrapText="1"/>
    </xf>
    <xf numFmtId="0" fontId="3" fillId="8" borderId="10" xfId="0" applyFont="1" applyFill="1" applyBorder="1" applyAlignment="1">
      <alignment vertical="top" wrapText="1"/>
    </xf>
    <xf numFmtId="49" fontId="3" fillId="2" borderId="10" xfId="0" applyNumberFormat="1" applyFont="1" applyFill="1" applyBorder="1" applyAlignment="1">
      <alignment vertical="top" wrapText="1"/>
    </xf>
    <xf numFmtId="0" fontId="3" fillId="0" borderId="13" xfId="0" quotePrefix="1" applyFont="1" applyFill="1" applyBorder="1" applyAlignment="1">
      <alignment vertical="top" wrapText="1"/>
    </xf>
    <xf numFmtId="0" fontId="3" fillId="0" borderId="10" xfId="0" applyFont="1" applyFill="1" applyBorder="1" applyAlignment="1">
      <alignment vertical="top" wrapText="1"/>
    </xf>
    <xf numFmtId="0" fontId="3" fillId="0" borderId="13" xfId="0" quotePrefix="1" applyFont="1" applyBorder="1" applyAlignment="1">
      <alignment vertical="top" wrapText="1"/>
    </xf>
    <xf numFmtId="49" fontId="3" fillId="2" borderId="12" xfId="0" applyNumberFormat="1" applyFont="1" applyFill="1" applyBorder="1" applyAlignment="1">
      <alignment vertical="top" wrapText="1"/>
    </xf>
    <xf numFmtId="0" fontId="3" fillId="0" borderId="12" xfId="0" applyFont="1" applyFill="1" applyBorder="1" applyAlignment="1">
      <alignment vertical="top" wrapText="1"/>
    </xf>
    <xf numFmtId="0" fontId="3" fillId="0" borderId="13" xfId="0" applyFont="1" applyBorder="1" applyAlignment="1">
      <alignment vertical="top" wrapText="1"/>
    </xf>
    <xf numFmtId="0" fontId="3" fillId="3" borderId="10" xfId="0" applyFont="1" applyFill="1" applyBorder="1" applyAlignment="1">
      <alignment vertical="top" wrapText="1"/>
    </xf>
    <xf numFmtId="164" fontId="3" fillId="2" borderId="10" xfId="0" applyNumberFormat="1" applyFont="1" applyFill="1" applyBorder="1" applyAlignment="1">
      <alignment horizontal="left" vertical="top" wrapText="1"/>
    </xf>
    <xf numFmtId="0" fontId="3" fillId="0" borderId="23" xfId="0" applyFont="1" applyBorder="1" applyAlignment="1">
      <alignment vertical="top" wrapText="1"/>
    </xf>
    <xf numFmtId="49" fontId="3" fillId="2" borderId="22" xfId="0" applyNumberFormat="1" applyFont="1" applyFill="1" applyBorder="1" applyAlignment="1">
      <alignment vertical="top" wrapText="1"/>
    </xf>
    <xf numFmtId="0" fontId="3" fillId="3" borderId="12" xfId="0" applyFont="1" applyFill="1" applyBorder="1" applyAlignment="1">
      <alignment vertical="top" wrapText="1"/>
    </xf>
    <xf numFmtId="0" fontId="3" fillId="0" borderId="0" xfId="0" applyFont="1" applyFill="1" applyAlignment="1">
      <alignment vertical="top" wrapText="1"/>
    </xf>
    <xf numFmtId="49" fontId="3" fillId="2" borderId="27" xfId="0" applyNumberFormat="1" applyFont="1" applyFill="1" applyBorder="1" applyAlignment="1">
      <alignment vertical="top" wrapText="1"/>
    </xf>
    <xf numFmtId="0" fontId="3" fillId="8" borderId="29" xfId="0" applyFont="1" applyFill="1" applyBorder="1" applyAlignment="1">
      <alignment vertical="top" wrapText="1"/>
    </xf>
    <xf numFmtId="0" fontId="3" fillId="8" borderId="30" xfId="0" applyFont="1" applyFill="1" applyBorder="1" applyAlignment="1">
      <alignment vertical="top" wrapText="1"/>
    </xf>
    <xf numFmtId="49" fontId="3" fillId="0" borderId="27" xfId="0" applyNumberFormat="1" applyFont="1" applyFill="1" applyBorder="1" applyAlignment="1">
      <alignment vertical="top" wrapText="1"/>
    </xf>
    <xf numFmtId="0" fontId="3" fillId="3" borderId="29" xfId="0" applyFont="1" applyFill="1" applyBorder="1" applyAlignment="1">
      <alignment vertical="top" wrapText="1"/>
    </xf>
    <xf numFmtId="0" fontId="3" fillId="2" borderId="31" xfId="0" applyFont="1" applyFill="1" applyBorder="1" applyAlignment="1">
      <alignment vertical="top" wrapText="1"/>
    </xf>
    <xf numFmtId="49" fontId="3" fillId="0" borderId="14" xfId="0" applyNumberFormat="1" applyFont="1" applyFill="1" applyBorder="1" applyAlignment="1">
      <alignment vertical="top" wrapText="1"/>
    </xf>
    <xf numFmtId="0" fontId="3" fillId="3" borderId="0" xfId="0" applyFont="1" applyFill="1" applyBorder="1" applyAlignment="1">
      <alignment horizontal="center" vertical="top" wrapText="1"/>
    </xf>
    <xf numFmtId="0" fontId="0" fillId="3" borderId="0" xfId="0" applyFill="1" applyBorder="1" applyAlignment="1">
      <alignment vertical="top" wrapText="1"/>
    </xf>
    <xf numFmtId="0" fontId="3" fillId="3" borderId="0" xfId="0" quotePrefix="1" applyFont="1" applyFill="1" applyBorder="1" applyAlignment="1">
      <alignment vertical="top" wrapText="1"/>
    </xf>
    <xf numFmtId="0" fontId="3" fillId="3" borderId="0" xfId="0" applyFont="1" applyFill="1" applyBorder="1" applyAlignment="1">
      <alignment vertical="top" wrapText="1"/>
    </xf>
    <xf numFmtId="49" fontId="3" fillId="3" borderId="0" xfId="0" applyNumberFormat="1" applyFont="1" applyFill="1" applyBorder="1" applyAlignment="1">
      <alignment vertical="top" wrapText="1"/>
    </xf>
    <xf numFmtId="0" fontId="3" fillId="2" borderId="0" xfId="0" applyFont="1" applyFill="1" applyAlignment="1">
      <alignment vertical="top" wrapText="1"/>
    </xf>
    <xf numFmtId="0" fontId="3" fillId="2" borderId="0" xfId="0" applyFont="1" applyFill="1" applyBorder="1" applyAlignment="1">
      <alignment vertical="top" wrapText="1"/>
    </xf>
    <xf numFmtId="0" fontId="13" fillId="2" borderId="0" xfId="0" applyFont="1" applyFill="1" applyBorder="1" applyAlignment="1">
      <alignment vertical="top"/>
    </xf>
    <xf numFmtId="0" fontId="3" fillId="2" borderId="0" xfId="0" quotePrefix="1" applyFont="1" applyFill="1" applyBorder="1" applyAlignment="1">
      <alignment vertical="top"/>
    </xf>
    <xf numFmtId="0" fontId="3" fillId="2" borderId="0" xfId="0" applyFont="1" applyFill="1" applyAlignment="1">
      <alignment vertical="top"/>
    </xf>
    <xf numFmtId="0" fontId="3" fillId="2" borderId="0" xfId="0" applyFont="1" applyFill="1" applyAlignment="1">
      <alignment horizontal="left" wrapText="1"/>
    </xf>
    <xf numFmtId="0" fontId="3" fillId="3" borderId="0" xfId="0" applyFont="1" applyFill="1" applyAlignment="1">
      <alignment wrapText="1"/>
    </xf>
    <xf numFmtId="0" fontId="0" fillId="2" borderId="0" xfId="0" quotePrefix="1" applyFill="1" applyAlignment="1">
      <alignment wrapText="1"/>
    </xf>
    <xf numFmtId="0" fontId="0" fillId="2" borderId="0" xfId="0" applyFill="1" applyAlignment="1">
      <alignment wrapText="1"/>
    </xf>
    <xf numFmtId="0" fontId="0" fillId="3" borderId="0" xfId="0" applyFill="1" applyAlignment="1">
      <alignment wrapText="1"/>
    </xf>
    <xf numFmtId="0" fontId="3" fillId="2" borderId="0" xfId="0" applyFont="1" applyFill="1" applyAlignment="1">
      <alignment horizontal="center" vertical="top"/>
    </xf>
    <xf numFmtId="0" fontId="3" fillId="2" borderId="0" xfId="0" applyFont="1" applyFill="1" applyAlignment="1">
      <alignment horizontal="center"/>
    </xf>
    <xf numFmtId="0" fontId="3" fillId="2" borderId="0" xfId="0" applyFont="1" applyFill="1" applyAlignment="1">
      <alignment horizontal="center" vertical="top" wrapText="1"/>
    </xf>
    <xf numFmtId="0" fontId="3" fillId="3" borderId="0" xfId="0" applyFont="1" applyFill="1" applyAlignment="1">
      <alignment vertical="top"/>
    </xf>
    <xf numFmtId="0" fontId="3" fillId="0" borderId="0" xfId="0" applyFont="1" applyAlignment="1">
      <alignment vertical="top"/>
    </xf>
    <xf numFmtId="0" fontId="4" fillId="2" borderId="0" xfId="0" applyFont="1" applyFill="1" applyAlignment="1">
      <alignment horizontal="left" vertical="top"/>
    </xf>
    <xf numFmtId="0" fontId="4" fillId="2" borderId="0" xfId="0" applyFont="1" applyFill="1" applyAlignment="1">
      <alignment horizontal="center" vertical="top"/>
    </xf>
    <xf numFmtId="0" fontId="4" fillId="2" borderId="0" xfId="0" applyFont="1" applyFill="1" applyAlignment="1">
      <alignment horizontal="left"/>
    </xf>
    <xf numFmtId="0" fontId="6" fillId="3" borderId="0" xfId="0" applyFont="1" applyFill="1" applyAlignment="1">
      <alignment vertical="top"/>
    </xf>
    <xf numFmtId="0" fontId="6" fillId="0" borderId="0" xfId="0" applyFont="1" applyAlignment="1">
      <alignment vertical="top"/>
    </xf>
    <xf numFmtId="0" fontId="3" fillId="0" borderId="8" xfId="0" applyFont="1" applyFill="1" applyBorder="1" applyAlignment="1">
      <alignment horizontal="right" vertical="top" wrapText="1"/>
    </xf>
    <xf numFmtId="0" fontId="3" fillId="9" borderId="7" xfId="0" applyFont="1" applyFill="1" applyBorder="1" applyAlignment="1">
      <alignment horizontal="center" vertical="top" wrapText="1"/>
    </xf>
    <xf numFmtId="0" fontId="3" fillId="9" borderId="37" xfId="0" applyFont="1" applyFill="1" applyBorder="1" applyAlignment="1">
      <alignment horizontal="center" vertical="top" wrapText="1"/>
    </xf>
    <xf numFmtId="0" fontId="3" fillId="9" borderId="8" xfId="0" applyFont="1" applyFill="1" applyBorder="1" applyAlignment="1">
      <alignment horizontal="center" vertical="top" wrapText="1"/>
    </xf>
    <xf numFmtId="0" fontId="3" fillId="9" borderId="7" xfId="0" applyFont="1" applyFill="1" applyBorder="1" applyAlignment="1">
      <alignment vertical="top" wrapText="1"/>
    </xf>
    <xf numFmtId="49" fontId="3" fillId="9" borderId="8" xfId="0" applyNumberFormat="1" applyFont="1" applyFill="1" applyBorder="1" applyAlignment="1">
      <alignment vertical="top" wrapText="1"/>
    </xf>
    <xf numFmtId="49" fontId="3" fillId="9" borderId="7" xfId="0" applyNumberFormat="1" applyFont="1" applyFill="1" applyBorder="1" applyAlignment="1">
      <alignment vertical="top" wrapText="1"/>
    </xf>
    <xf numFmtId="0" fontId="3" fillId="0" borderId="38" xfId="0" applyFont="1" applyFill="1" applyBorder="1" applyAlignment="1">
      <alignment horizontal="right" vertical="top" wrapText="1"/>
    </xf>
    <xf numFmtId="0" fontId="3" fillId="9" borderId="11" xfId="0" applyFont="1" applyFill="1" applyBorder="1" applyAlignment="1">
      <alignment horizontal="center" vertical="top" wrapText="1"/>
    </xf>
    <xf numFmtId="0" fontId="3" fillId="9" borderId="11" xfId="0" applyFont="1" applyFill="1" applyBorder="1" applyAlignment="1">
      <alignment vertical="top" wrapText="1"/>
    </xf>
    <xf numFmtId="0" fontId="3" fillId="9" borderId="10" xfId="0" applyFont="1" applyFill="1" applyBorder="1" applyAlignment="1">
      <alignment vertical="top" wrapText="1"/>
    </xf>
    <xf numFmtId="49" fontId="3" fillId="9" borderId="10" xfId="0" applyNumberFormat="1" applyFont="1" applyFill="1" applyBorder="1" applyAlignment="1">
      <alignment vertical="top" wrapText="1"/>
    </xf>
    <xf numFmtId="0" fontId="14" fillId="3" borderId="0" xfId="0" applyFont="1" applyFill="1" applyAlignment="1">
      <alignment vertical="top"/>
    </xf>
    <xf numFmtId="0" fontId="14" fillId="0" borderId="0" xfId="0" applyFont="1" applyFill="1" applyAlignment="1">
      <alignment vertical="top"/>
    </xf>
    <xf numFmtId="0" fontId="3" fillId="9" borderId="13" xfId="0" applyFont="1" applyFill="1" applyBorder="1" applyAlignment="1">
      <alignment horizontal="center" vertical="top" wrapText="1"/>
    </xf>
    <xf numFmtId="0" fontId="3" fillId="9" borderId="13" xfId="0" applyFont="1" applyFill="1" applyBorder="1" applyAlignment="1">
      <alignment vertical="top" wrapText="1"/>
    </xf>
    <xf numFmtId="0" fontId="3" fillId="9" borderId="12" xfId="0" applyFont="1" applyFill="1" applyBorder="1" applyAlignment="1">
      <alignment vertical="top" wrapText="1"/>
    </xf>
    <xf numFmtId="0" fontId="3" fillId="0" borderId="11" xfId="0" applyFont="1" applyFill="1" applyBorder="1" applyAlignment="1">
      <alignment horizontal="center" vertical="top" wrapText="1"/>
    </xf>
    <xf numFmtId="0" fontId="3" fillId="0" borderId="11" xfId="0" applyFont="1" applyFill="1" applyBorder="1" applyAlignment="1">
      <alignment vertical="top" wrapText="1"/>
    </xf>
    <xf numFmtId="49" fontId="3" fillId="0" borderId="10" xfId="0" applyNumberFormat="1" applyFont="1" applyFill="1" applyBorder="1" applyAlignment="1">
      <alignment vertical="top" wrapText="1"/>
    </xf>
    <xf numFmtId="0" fontId="3" fillId="0" borderId="39"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38" xfId="0" applyFont="1" applyFill="1" applyBorder="1" applyAlignment="1">
      <alignment vertical="top" wrapText="1"/>
    </xf>
    <xf numFmtId="49" fontId="3" fillId="0" borderId="11" xfId="0" applyNumberFormat="1" applyFont="1" applyFill="1" applyBorder="1" applyAlignment="1">
      <alignment vertical="top" wrapText="1"/>
    </xf>
    <xf numFmtId="0" fontId="3" fillId="0" borderId="11" xfId="0" applyNumberFormat="1" applyFont="1" applyFill="1" applyBorder="1" applyAlignment="1">
      <alignment horizontal="center" vertical="top" wrapText="1"/>
    </xf>
    <xf numFmtId="0" fontId="3" fillId="0" borderId="11" xfId="0" quotePrefix="1" applyNumberFormat="1" applyFont="1" applyFill="1" applyBorder="1" applyAlignment="1">
      <alignment horizontal="center" vertical="top" wrapText="1"/>
    </xf>
    <xf numFmtId="0" fontId="3" fillId="0" borderId="39"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1" xfId="0" quotePrefix="1" applyNumberFormat="1" applyFont="1" applyFill="1" applyBorder="1" applyAlignment="1">
      <alignment vertical="top" wrapText="1"/>
    </xf>
    <xf numFmtId="0" fontId="3" fillId="9" borderId="10" xfId="0" applyNumberFormat="1" applyFont="1" applyFill="1" applyBorder="1" applyAlignment="1">
      <alignment horizontal="center" vertical="top" wrapText="1"/>
    </xf>
    <xf numFmtId="0" fontId="3" fillId="9" borderId="10" xfId="0" quotePrefix="1" applyNumberFormat="1" applyFont="1" applyFill="1" applyBorder="1" applyAlignment="1">
      <alignment horizontal="center" vertical="top" wrapText="1"/>
    </xf>
    <xf numFmtId="0" fontId="3" fillId="9" borderId="39" xfId="0" applyNumberFormat="1" applyFont="1" applyFill="1" applyBorder="1" applyAlignment="1">
      <alignment horizontal="center" vertical="top" wrapText="1"/>
    </xf>
    <xf numFmtId="0" fontId="3" fillId="9" borderId="11" xfId="0" quotePrefix="1" applyNumberFormat="1" applyFont="1" applyFill="1" applyBorder="1" applyAlignment="1">
      <alignment vertical="top" wrapText="1"/>
    </xf>
    <xf numFmtId="0" fontId="3" fillId="9" borderId="38" xfId="0" applyFont="1" applyFill="1" applyBorder="1" applyAlignment="1">
      <alignment vertical="top" wrapText="1"/>
    </xf>
    <xf numFmtId="49" fontId="3" fillId="9" borderId="11" xfId="0" applyNumberFormat="1" applyFont="1" applyFill="1" applyBorder="1" applyAlignment="1">
      <alignment vertical="top" wrapText="1"/>
    </xf>
    <xf numFmtId="0" fontId="3" fillId="0" borderId="12" xfId="0" quotePrefix="1" applyNumberFormat="1" applyFont="1" applyFill="1" applyBorder="1" applyAlignment="1">
      <alignment horizontal="center" vertical="top" wrapText="1"/>
    </xf>
    <xf numFmtId="0" fontId="3" fillId="0" borderId="2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3" fillId="0" borderId="25" xfId="0" applyFont="1" applyFill="1" applyBorder="1" applyAlignment="1">
      <alignment vertical="top" wrapText="1"/>
    </xf>
    <xf numFmtId="49" fontId="3" fillId="0" borderId="13" xfId="0" applyNumberFormat="1" applyFont="1" applyFill="1" applyBorder="1" applyAlignment="1">
      <alignment vertical="top" wrapText="1"/>
    </xf>
    <xf numFmtId="0" fontId="3" fillId="9" borderId="12" xfId="0" applyNumberFormat="1" applyFont="1" applyFill="1" applyBorder="1" applyAlignment="1">
      <alignment horizontal="center" vertical="top" wrapText="1"/>
    </xf>
    <xf numFmtId="0" fontId="3" fillId="9" borderId="12" xfId="0" quotePrefix="1" applyNumberFormat="1" applyFont="1" applyFill="1" applyBorder="1" applyAlignment="1">
      <alignment horizontal="center" vertical="top" wrapText="1"/>
    </xf>
    <xf numFmtId="0" fontId="3" fillId="9" borderId="22" xfId="0" applyNumberFormat="1" applyFont="1" applyFill="1" applyBorder="1" applyAlignment="1">
      <alignment horizontal="center" vertical="top" wrapText="1"/>
    </xf>
    <xf numFmtId="0" fontId="3" fillId="9" borderId="13" xfId="0" applyNumberFormat="1" applyFont="1" applyFill="1" applyBorder="1" applyAlignment="1">
      <alignment horizontal="center" vertical="top" wrapText="1"/>
    </xf>
    <xf numFmtId="0" fontId="3" fillId="9" borderId="25" xfId="0" applyFont="1" applyFill="1" applyBorder="1" applyAlignment="1">
      <alignment vertical="top" wrapText="1"/>
    </xf>
    <xf numFmtId="49" fontId="3" fillId="9" borderId="12" xfId="0" applyNumberFormat="1" applyFont="1" applyFill="1" applyBorder="1" applyAlignment="1">
      <alignment vertical="top" wrapText="1"/>
    </xf>
    <xf numFmtId="49" fontId="3" fillId="9" borderId="13" xfId="0" applyNumberFormat="1" applyFont="1" applyFill="1" applyBorder="1" applyAlignment="1">
      <alignment vertical="top" wrapText="1"/>
    </xf>
    <xf numFmtId="0" fontId="3" fillId="0" borderId="0" xfId="0" applyFont="1" applyFill="1" applyAlignment="1">
      <alignment vertical="top"/>
    </xf>
    <xf numFmtId="0" fontId="3" fillId="0" borderId="22"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9" borderId="12" xfId="0" applyFont="1" applyFill="1" applyBorder="1" applyAlignment="1">
      <alignment horizontal="center" vertical="top" wrapText="1"/>
    </xf>
    <xf numFmtId="0" fontId="3" fillId="9" borderId="22" xfId="0" applyFont="1" applyFill="1" applyBorder="1" applyAlignment="1">
      <alignment horizontal="center" vertical="top" wrapText="1"/>
    </xf>
    <xf numFmtId="0" fontId="15" fillId="3" borderId="0" xfId="0" applyFont="1" applyFill="1" applyAlignment="1">
      <alignment vertical="top"/>
    </xf>
    <xf numFmtId="0" fontId="4" fillId="3" borderId="0" xfId="0" applyFont="1" applyFill="1" applyAlignment="1">
      <alignment vertical="top"/>
    </xf>
    <xf numFmtId="0" fontId="4" fillId="0" borderId="0" xfId="0" applyFont="1" applyFill="1" applyAlignment="1">
      <alignment vertical="top"/>
    </xf>
    <xf numFmtId="0" fontId="3" fillId="0" borderId="10"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3" fillId="0" borderId="40" xfId="0" applyFont="1" applyFill="1" applyBorder="1" applyAlignment="1">
      <alignment vertical="top" wrapText="1"/>
    </xf>
    <xf numFmtId="49" fontId="3" fillId="0" borderId="40" xfId="0" applyNumberFormat="1" applyFont="1" applyFill="1" applyBorder="1" applyAlignment="1">
      <alignment vertical="top" wrapText="1"/>
    </xf>
    <xf numFmtId="49" fontId="3" fillId="0" borderId="0" xfId="0" applyNumberFormat="1" applyFont="1" applyFill="1" applyBorder="1" applyAlignment="1">
      <alignment vertical="top" wrapText="1"/>
    </xf>
    <xf numFmtId="0" fontId="3" fillId="3" borderId="30" xfId="0" applyFont="1" applyFill="1" applyBorder="1" applyAlignment="1">
      <alignment vertical="top" wrapText="1"/>
    </xf>
    <xf numFmtId="49" fontId="3" fillId="0" borderId="22"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wrapText="1"/>
    </xf>
    <xf numFmtId="0" fontId="3" fillId="0" borderId="25"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3" xfId="0" applyFont="1" applyFill="1" applyBorder="1" applyAlignment="1">
      <alignment vertical="top" wrapText="1"/>
    </xf>
    <xf numFmtId="0" fontId="14" fillId="0" borderId="0" xfId="0" applyFont="1" applyAlignment="1">
      <alignment vertical="top"/>
    </xf>
    <xf numFmtId="0" fontId="16" fillId="0" borderId="12" xfId="0" applyFont="1" applyFill="1" applyBorder="1" applyAlignment="1">
      <alignment horizontal="center" vertical="top" wrapText="1"/>
    </xf>
    <xf numFmtId="0" fontId="16" fillId="0" borderId="22" xfId="0" applyFont="1" applyFill="1" applyBorder="1" applyAlignment="1">
      <alignment horizontal="center" vertical="top" wrapText="1"/>
    </xf>
    <xf numFmtId="0" fontId="16" fillId="0" borderId="13" xfId="0" applyFont="1" applyFill="1" applyBorder="1" applyAlignment="1">
      <alignment horizontal="center" vertical="top" wrapText="1"/>
    </xf>
    <xf numFmtId="0" fontId="16" fillId="0" borderId="25" xfId="0" applyFont="1" applyFill="1" applyBorder="1" applyAlignment="1">
      <alignment vertical="top" wrapText="1"/>
    </xf>
    <xf numFmtId="0" fontId="16" fillId="0" borderId="12" xfId="0" applyFont="1" applyFill="1" applyBorder="1" applyAlignment="1">
      <alignment vertical="top" wrapText="1"/>
    </xf>
    <xf numFmtId="49" fontId="16" fillId="0" borderId="12" xfId="0" applyNumberFormat="1" applyFont="1" applyFill="1" applyBorder="1" applyAlignment="1">
      <alignment vertical="top" wrapText="1"/>
    </xf>
    <xf numFmtId="165" fontId="16" fillId="0" borderId="13" xfId="0" applyNumberFormat="1" applyFont="1" applyFill="1" applyBorder="1" applyAlignment="1">
      <alignment horizontal="left" vertical="top" wrapText="1"/>
    </xf>
    <xf numFmtId="0" fontId="3" fillId="3" borderId="0" xfId="0" applyFont="1" applyFill="1" applyBorder="1" applyAlignment="1">
      <alignment vertical="top"/>
    </xf>
    <xf numFmtId="0" fontId="3" fillId="0" borderId="0" xfId="0" applyFont="1" applyFill="1" applyBorder="1" applyAlignment="1">
      <alignment vertical="top"/>
    </xf>
    <xf numFmtId="0" fontId="4" fillId="3" borderId="0" xfId="0" applyFont="1" applyFill="1" applyBorder="1" applyAlignment="1">
      <alignment vertical="top"/>
    </xf>
    <xf numFmtId="0" fontId="4" fillId="0" borderId="0" xfId="0" applyFont="1" applyFill="1" applyBorder="1" applyAlignment="1">
      <alignment vertical="top"/>
    </xf>
    <xf numFmtId="0" fontId="3" fillId="9" borderId="27" xfId="0" applyNumberFormat="1" applyFont="1" applyFill="1" applyBorder="1" applyAlignment="1">
      <alignment horizontal="center" vertical="top" wrapText="1"/>
    </xf>
    <xf numFmtId="0" fontId="3" fillId="9" borderId="27" xfId="0" quotePrefix="1" applyNumberFormat="1" applyFont="1" applyFill="1" applyBorder="1" applyAlignment="1">
      <alignment horizontal="center" vertical="top" wrapText="1"/>
    </xf>
    <xf numFmtId="0" fontId="3" fillId="9" borderId="28" xfId="0" applyNumberFormat="1" applyFont="1" applyFill="1" applyBorder="1" applyAlignment="1">
      <alignment horizontal="center" vertical="top" wrapText="1"/>
    </xf>
    <xf numFmtId="0" fontId="3" fillId="9" borderId="27" xfId="0" applyFont="1" applyFill="1" applyBorder="1" applyAlignment="1">
      <alignment horizontal="center" vertical="top" wrapText="1"/>
    </xf>
    <xf numFmtId="0" fontId="3" fillId="9" borderId="26" xfId="0" applyFont="1" applyFill="1" applyBorder="1" applyAlignment="1">
      <alignment horizontal="center" vertical="top" wrapText="1"/>
    </xf>
    <xf numFmtId="49" fontId="3" fillId="9" borderId="26" xfId="0" applyNumberFormat="1" applyFont="1" applyFill="1" applyBorder="1" applyAlignment="1">
      <alignment vertical="top" wrapText="1"/>
    </xf>
    <xf numFmtId="0" fontId="3" fillId="9" borderId="29" xfId="0" applyFont="1" applyFill="1" applyBorder="1" applyAlignment="1">
      <alignment vertical="top" wrapText="1"/>
    </xf>
    <xf numFmtId="0" fontId="3" fillId="9" borderId="27" xfId="0" applyFont="1" applyFill="1" applyBorder="1" applyAlignment="1">
      <alignment vertical="top" wrapText="1"/>
    </xf>
    <xf numFmtId="49" fontId="3" fillId="9" borderId="27" xfId="0" applyNumberFormat="1" applyFont="1" applyFill="1" applyBorder="1" applyAlignment="1">
      <alignment vertical="top" wrapText="1"/>
    </xf>
    <xf numFmtId="0" fontId="3" fillId="0" borderId="27" xfId="0" applyNumberFormat="1" applyFont="1" applyFill="1" applyBorder="1" applyAlignment="1">
      <alignment horizontal="center" vertical="top" wrapText="1"/>
    </xf>
    <xf numFmtId="0" fontId="3" fillId="0" borderId="27" xfId="0" quotePrefix="1" applyNumberFormat="1" applyFont="1" applyFill="1" applyBorder="1" applyAlignment="1">
      <alignment horizontal="center" vertical="top" wrapText="1"/>
    </xf>
    <xf numFmtId="0" fontId="3" fillId="0" borderId="28" xfId="0" applyNumberFormat="1" applyFont="1" applyFill="1" applyBorder="1" applyAlignment="1">
      <alignment horizontal="center" vertical="top" wrapText="1"/>
    </xf>
    <xf numFmtId="0" fontId="3" fillId="0" borderId="26" xfId="0" applyNumberFormat="1" applyFont="1" applyFill="1" applyBorder="1" applyAlignment="1">
      <alignment horizontal="center" vertical="top" wrapText="1"/>
    </xf>
    <xf numFmtId="0" fontId="3" fillId="0" borderId="29" xfId="0" applyFont="1" applyFill="1" applyBorder="1" applyAlignment="1">
      <alignment vertical="top" wrapText="1"/>
    </xf>
    <xf numFmtId="0" fontId="3" fillId="0" borderId="27" xfId="0" applyFont="1" applyFill="1" applyBorder="1" applyAlignment="1">
      <alignment vertical="top" wrapText="1"/>
    </xf>
    <xf numFmtId="0" fontId="3" fillId="0" borderId="14" xfId="0" applyNumberFormat="1" applyFont="1" applyFill="1" applyBorder="1" applyAlignment="1">
      <alignment horizontal="center" vertical="top" wrapText="1"/>
    </xf>
    <xf numFmtId="0" fontId="3" fillId="0" borderId="14" xfId="0" quotePrefix="1" applyNumberFormat="1" applyFont="1" applyFill="1" applyBorder="1" applyAlignment="1">
      <alignment horizontal="center" vertical="top" wrapText="1"/>
    </xf>
    <xf numFmtId="0" fontId="3" fillId="0" borderId="41"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0" fontId="3" fillId="0" borderId="31" xfId="0" applyFont="1" applyFill="1" applyBorder="1" applyAlignment="1">
      <alignment vertical="top" wrapText="1"/>
    </xf>
    <xf numFmtId="0" fontId="3" fillId="0" borderId="14" xfId="0" applyFont="1" applyFill="1" applyBorder="1" applyAlignment="1">
      <alignment vertical="top" wrapText="1"/>
    </xf>
    <xf numFmtId="49" fontId="3" fillId="0" borderId="15" xfId="0" applyNumberFormat="1" applyFont="1" applyFill="1" applyBorder="1" applyAlignment="1">
      <alignment vertical="top" wrapText="1"/>
    </xf>
    <xf numFmtId="0" fontId="17" fillId="3" borderId="0" xfId="0" applyFont="1" applyFill="1"/>
    <xf numFmtId="0" fontId="3" fillId="3" borderId="0" xfId="0" applyFont="1" applyFill="1"/>
    <xf numFmtId="0" fontId="3" fillId="3" borderId="0" xfId="0" applyFont="1" applyFill="1" applyAlignment="1">
      <alignment horizontal="center"/>
    </xf>
    <xf numFmtId="0" fontId="3" fillId="3" borderId="0" xfId="0" applyFont="1" applyFill="1" applyAlignment="1">
      <alignment horizontal="left" vertical="top"/>
    </xf>
    <xf numFmtId="0" fontId="3" fillId="3" borderId="0" xfId="0" applyFont="1" applyFill="1" applyAlignment="1">
      <alignment horizontal="center" vertical="top"/>
    </xf>
    <xf numFmtId="0" fontId="3" fillId="3" borderId="0" xfId="0" applyFont="1" applyFill="1" applyAlignment="1">
      <alignment horizontal="center" vertical="top" wrapText="1"/>
    </xf>
    <xf numFmtId="0" fontId="3" fillId="3" borderId="0" xfId="0" applyFont="1" applyFill="1" applyBorder="1" applyAlignment="1">
      <alignment horizontal="center" vertical="top"/>
    </xf>
    <xf numFmtId="0" fontId="3" fillId="0" borderId="0" xfId="0" applyFont="1" applyAlignment="1">
      <alignment horizontal="center" vertical="top" wrapText="1"/>
    </xf>
    <xf numFmtId="0" fontId="3" fillId="2" borderId="0" xfId="0" applyFont="1" applyFill="1" applyAlignment="1">
      <alignment horizontal="right" vertical="top"/>
    </xf>
    <xf numFmtId="0" fontId="4" fillId="2" borderId="0" xfId="0" applyFont="1" applyFill="1" applyAlignment="1">
      <alignment vertical="top"/>
    </xf>
    <xf numFmtId="0" fontId="3" fillId="0" borderId="12" xfId="0" applyFont="1" applyFill="1" applyBorder="1" applyAlignment="1">
      <alignment horizontal="right" vertical="top"/>
    </xf>
    <xf numFmtId="164" fontId="3" fillId="9" borderId="12" xfId="0" applyNumberFormat="1" applyFont="1" applyFill="1" applyBorder="1" applyAlignment="1">
      <alignment horizontal="left" vertical="top" wrapText="1"/>
    </xf>
    <xf numFmtId="0" fontId="18" fillId="3" borderId="0" xfId="0" applyFont="1" applyFill="1" applyBorder="1" applyAlignment="1">
      <alignment vertical="top" wrapText="1"/>
    </xf>
    <xf numFmtId="0" fontId="11" fillId="0" borderId="0" xfId="0" applyFont="1" applyAlignment="1">
      <alignment vertical="top" wrapText="1"/>
    </xf>
    <xf numFmtId="0" fontId="19" fillId="3" borderId="0" xfId="0" applyFont="1" applyFill="1" applyAlignment="1">
      <alignment vertical="top"/>
    </xf>
    <xf numFmtId="0" fontId="19" fillId="0" borderId="0" xfId="0" applyFont="1" applyAlignment="1">
      <alignment vertical="top"/>
    </xf>
    <xf numFmtId="164" fontId="3" fillId="0" borderId="12" xfId="0" applyNumberFormat="1" applyFont="1" applyFill="1" applyBorder="1" applyAlignment="1">
      <alignment horizontal="left" vertical="top" wrapText="1"/>
    </xf>
    <xf numFmtId="0" fontId="3" fillId="0" borderId="0" xfId="0" applyFont="1" applyFill="1"/>
    <xf numFmtId="0" fontId="20" fillId="0" borderId="0" xfId="0" applyFont="1" applyFill="1" applyAlignment="1">
      <alignment vertical="top"/>
    </xf>
    <xf numFmtId="165" fontId="3" fillId="0" borderId="12" xfId="0" applyNumberFormat="1" applyFont="1" applyFill="1" applyBorder="1" applyAlignment="1">
      <alignment vertical="top" wrapText="1"/>
    </xf>
    <xf numFmtId="49" fontId="3" fillId="0" borderId="12" xfId="0" applyNumberFormat="1" applyFont="1" applyFill="1" applyBorder="1" applyAlignment="1">
      <alignment horizontal="left" vertical="top" wrapText="1"/>
    </xf>
    <xf numFmtId="0" fontId="21" fillId="3" borderId="0" xfId="0" applyFont="1" applyFill="1" applyAlignment="1">
      <alignment horizontal="left" vertical="top" wrapText="1"/>
    </xf>
    <xf numFmtId="165" fontId="3" fillId="2" borderId="12"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164" fontId="3" fillId="0" borderId="13" xfId="0" applyNumberFormat="1" applyFont="1" applyFill="1" applyBorder="1" applyAlignment="1">
      <alignment horizontal="left" vertical="top" wrapText="1"/>
    </xf>
    <xf numFmtId="0" fontId="3" fillId="0" borderId="26" xfId="0" applyFont="1" applyFill="1" applyBorder="1" applyAlignment="1">
      <alignment vertical="top" wrapText="1"/>
    </xf>
    <xf numFmtId="164" fontId="3" fillId="0" borderId="47" xfId="0" applyNumberFormat="1" applyFont="1" applyFill="1" applyBorder="1" applyAlignment="1">
      <alignment horizontal="left" vertical="top" wrapText="1"/>
    </xf>
    <xf numFmtId="49" fontId="3" fillId="0" borderId="47" xfId="0" applyNumberFormat="1" applyFont="1" applyFill="1" applyBorder="1" applyAlignment="1">
      <alignment vertical="top" wrapText="1"/>
    </xf>
    <xf numFmtId="49" fontId="3" fillId="0" borderId="26" xfId="0" applyNumberFormat="1" applyFont="1" applyFill="1" applyBorder="1" applyAlignment="1">
      <alignment vertical="top" wrapText="1"/>
    </xf>
    <xf numFmtId="0" fontId="21" fillId="3" borderId="30" xfId="0" applyFont="1" applyFill="1" applyBorder="1" applyAlignment="1">
      <alignment horizontal="left" vertical="top" wrapText="1"/>
    </xf>
    <xf numFmtId="49" fontId="3" fillId="3" borderId="12" xfId="0" applyNumberFormat="1" applyFont="1" applyFill="1" applyBorder="1" applyAlignment="1">
      <alignment vertical="top" wrapText="1"/>
    </xf>
    <xf numFmtId="165" fontId="3" fillId="3" borderId="12" xfId="0" applyNumberFormat="1" applyFont="1" applyFill="1" applyBorder="1" applyAlignment="1">
      <alignment vertical="top" wrapText="1"/>
    </xf>
    <xf numFmtId="0" fontId="3" fillId="3" borderId="12" xfId="0" applyFont="1" applyFill="1" applyBorder="1" applyAlignment="1">
      <alignment horizontal="left" vertical="top" wrapText="1"/>
    </xf>
    <xf numFmtId="49" fontId="3" fillId="3" borderId="12" xfId="0" applyNumberFormat="1" applyFont="1" applyFill="1" applyBorder="1" applyAlignment="1">
      <alignment horizontal="left" vertical="top" wrapText="1"/>
    </xf>
    <xf numFmtId="165" fontId="3" fillId="3" borderId="12" xfId="0" applyNumberFormat="1" applyFont="1" applyFill="1" applyBorder="1" applyAlignment="1">
      <alignment horizontal="left" vertical="top"/>
    </xf>
    <xf numFmtId="0" fontId="3" fillId="9" borderId="14" xfId="0" applyFont="1" applyFill="1" applyBorder="1" applyAlignment="1">
      <alignment vertical="top" wrapText="1"/>
    </xf>
    <xf numFmtId="49" fontId="3" fillId="9" borderId="14" xfId="0" applyNumberFormat="1" applyFont="1" applyFill="1" applyBorder="1" applyAlignment="1">
      <alignment vertical="top" wrapText="1"/>
    </xf>
    <xf numFmtId="0" fontId="3" fillId="3" borderId="0" xfId="0" applyFont="1" applyFill="1" applyAlignment="1">
      <alignment horizontal="right" vertical="top"/>
    </xf>
    <xf numFmtId="0" fontId="3" fillId="3" borderId="0" xfId="0" applyFont="1" applyFill="1" applyBorder="1" applyAlignment="1">
      <alignment horizontal="left" vertical="top"/>
    </xf>
    <xf numFmtId="0" fontId="3" fillId="2" borderId="0" xfId="2" applyFont="1" applyFill="1" applyAlignment="1">
      <alignment vertical="top"/>
    </xf>
    <xf numFmtId="0" fontId="3" fillId="3" borderId="0" xfId="2" applyFont="1" applyFill="1" applyAlignment="1">
      <alignment vertical="top"/>
    </xf>
    <xf numFmtId="0" fontId="3" fillId="0" borderId="0" xfId="2" applyFont="1" applyAlignment="1">
      <alignment vertical="top"/>
    </xf>
    <xf numFmtId="0" fontId="4" fillId="2" borderId="0" xfId="2" applyFont="1" applyFill="1" applyAlignment="1">
      <alignment vertical="top"/>
    </xf>
    <xf numFmtId="0" fontId="4" fillId="5" borderId="51" xfId="2" applyFont="1" applyFill="1" applyBorder="1" applyAlignment="1">
      <alignment horizontal="center"/>
    </xf>
    <xf numFmtId="49" fontId="3" fillId="2" borderId="10" xfId="2" applyNumberFormat="1" applyFont="1" applyFill="1" applyBorder="1" applyAlignment="1">
      <alignment vertical="top" wrapText="1"/>
    </xf>
    <xf numFmtId="0" fontId="3" fillId="10" borderId="22" xfId="2" applyFont="1" applyFill="1" applyBorder="1" applyAlignment="1">
      <alignment vertical="top" wrapText="1"/>
    </xf>
    <xf numFmtId="0" fontId="3" fillId="0" borderId="12" xfId="2" applyFont="1" applyBorder="1" applyAlignment="1">
      <alignment vertical="top" wrapText="1"/>
    </xf>
    <xf numFmtId="49" fontId="3" fillId="0" borderId="12" xfId="2" applyNumberFormat="1" applyFont="1" applyBorder="1" applyAlignment="1">
      <alignment vertical="top" wrapText="1"/>
    </xf>
    <xf numFmtId="49" fontId="3" fillId="3" borderId="12" xfId="2" applyNumberFormat="1" applyFont="1" applyFill="1" applyBorder="1" applyAlignment="1">
      <alignment vertical="top"/>
    </xf>
    <xf numFmtId="165" fontId="3" fillId="3" borderId="12" xfId="2" applyNumberFormat="1" applyFont="1" applyFill="1" applyBorder="1" applyAlignment="1">
      <alignment horizontal="left" vertical="top"/>
    </xf>
    <xf numFmtId="0" fontId="3" fillId="8" borderId="12" xfId="2" applyFont="1" applyFill="1" applyBorder="1" applyAlignment="1">
      <alignment vertical="top" wrapText="1"/>
    </xf>
    <xf numFmtId="0" fontId="19" fillId="3" borderId="0" xfId="2" applyFont="1" applyFill="1" applyAlignment="1">
      <alignment vertical="top"/>
    </xf>
    <xf numFmtId="0" fontId="19" fillId="0" borderId="0" xfId="2" applyFont="1" applyAlignment="1">
      <alignment vertical="top"/>
    </xf>
    <xf numFmtId="0" fontId="3" fillId="2" borderId="12" xfId="2" applyFont="1" applyFill="1" applyBorder="1" applyAlignment="1">
      <alignment horizontal="left" vertical="top" wrapText="1"/>
    </xf>
    <xf numFmtId="49" fontId="3" fillId="2" borderId="12" xfId="2" applyNumberFormat="1" applyFont="1" applyFill="1" applyBorder="1" applyAlignment="1">
      <alignment horizontal="left" vertical="top" wrapText="1"/>
    </xf>
    <xf numFmtId="49" fontId="3" fillId="0" borderId="12" xfId="2" applyNumberFormat="1" applyFont="1" applyFill="1" applyBorder="1" applyAlignment="1">
      <alignment vertical="top" wrapText="1"/>
    </xf>
    <xf numFmtId="0" fontId="3" fillId="3" borderId="27" xfId="2" applyFont="1" applyFill="1" applyBorder="1" applyAlignment="1">
      <alignment vertical="top" wrapText="1"/>
    </xf>
    <xf numFmtId="49" fontId="3" fillId="2" borderId="27" xfId="2" applyNumberFormat="1" applyFont="1" applyFill="1" applyBorder="1" applyAlignment="1">
      <alignment vertical="top" wrapText="1"/>
    </xf>
    <xf numFmtId="0" fontId="3" fillId="3" borderId="25" xfId="2" applyFont="1" applyFill="1" applyBorder="1" applyAlignment="1">
      <alignment vertical="top" wrapText="1"/>
    </xf>
    <xf numFmtId="49" fontId="3" fillId="2" borderId="25" xfId="2" applyNumberFormat="1" applyFont="1" applyFill="1" applyBorder="1" applyAlignment="1">
      <alignment vertical="top" wrapText="1"/>
    </xf>
    <xf numFmtId="0" fontId="3" fillId="8" borderId="27" xfId="2" applyFont="1" applyFill="1" applyBorder="1" applyAlignment="1">
      <alignment vertical="top" wrapText="1"/>
    </xf>
    <xf numFmtId="49" fontId="3" fillId="2" borderId="29" xfId="2" applyNumberFormat="1" applyFont="1" applyFill="1" applyBorder="1" applyAlignment="1">
      <alignment vertical="top" wrapText="1"/>
    </xf>
    <xf numFmtId="0" fontId="17" fillId="3" borderId="0" xfId="2" applyFont="1" applyFill="1" applyBorder="1" applyAlignment="1">
      <alignment vertical="top"/>
    </xf>
    <xf numFmtId="0" fontId="3" fillId="0" borderId="12" xfId="2" applyFont="1" applyFill="1" applyBorder="1" applyAlignment="1">
      <alignment horizontal="left" vertical="top" wrapText="1"/>
    </xf>
    <xf numFmtId="49" fontId="3" fillId="0" borderId="12" xfId="2" applyNumberFormat="1" applyFont="1" applyFill="1" applyBorder="1" applyAlignment="1">
      <alignment horizontal="left" vertical="top" wrapText="1"/>
    </xf>
    <xf numFmtId="0" fontId="17" fillId="0" borderId="0" xfId="2" applyFont="1" applyBorder="1" applyAlignment="1">
      <alignment vertical="top"/>
    </xf>
    <xf numFmtId="0" fontId="3" fillId="0" borderId="26" xfId="2" applyFont="1" applyFill="1" applyBorder="1" applyAlignment="1">
      <alignment horizontal="left" vertical="top" wrapText="1"/>
    </xf>
    <xf numFmtId="49" fontId="3" fillId="0" borderId="26" xfId="2" applyNumberFormat="1" applyFont="1" applyFill="1" applyBorder="1" applyAlignment="1">
      <alignment horizontal="left" vertical="top" wrapText="1"/>
    </xf>
    <xf numFmtId="0" fontId="3" fillId="10" borderId="0" xfId="2" applyFont="1" applyFill="1" applyBorder="1" applyAlignment="1">
      <alignment vertical="top" wrapText="1"/>
    </xf>
    <xf numFmtId="0" fontId="3" fillId="8" borderId="26" xfId="2" applyFont="1" applyFill="1" applyBorder="1" applyAlignment="1">
      <alignment vertical="top" wrapText="1"/>
    </xf>
    <xf numFmtId="49" fontId="3" fillId="2" borderId="26" xfId="2" applyNumberFormat="1" applyFont="1" applyFill="1" applyBorder="1" applyAlignment="1">
      <alignment vertical="top" wrapText="1"/>
    </xf>
    <xf numFmtId="49" fontId="3" fillId="0" borderId="26" xfId="2" applyNumberFormat="1" applyFont="1" applyFill="1" applyBorder="1" applyAlignment="1">
      <alignment vertical="top" wrapText="1"/>
    </xf>
    <xf numFmtId="0" fontId="3" fillId="8" borderId="10" xfId="2" applyFont="1" applyFill="1" applyBorder="1" applyAlignment="1">
      <alignment vertical="top" wrapText="1"/>
    </xf>
    <xf numFmtId="0" fontId="3" fillId="2" borderId="10" xfId="2" applyFont="1" applyFill="1" applyBorder="1" applyAlignment="1">
      <alignment horizontal="left" vertical="top" wrapText="1"/>
    </xf>
    <xf numFmtId="0" fontId="3" fillId="2" borderId="14" xfId="2" applyFont="1" applyFill="1" applyBorder="1" applyAlignment="1">
      <alignment horizontal="left" vertical="top" wrapText="1"/>
    </xf>
    <xf numFmtId="49" fontId="3" fillId="2" borderId="14" xfId="2" applyNumberFormat="1" applyFont="1" applyFill="1" applyBorder="1" applyAlignment="1">
      <alignment horizontal="left" vertical="top" wrapText="1"/>
    </xf>
    <xf numFmtId="0" fontId="3" fillId="3" borderId="55" xfId="2" applyFont="1" applyFill="1" applyBorder="1" applyAlignment="1">
      <alignment vertical="top"/>
    </xf>
    <xf numFmtId="0" fontId="3" fillId="0" borderId="0" xfId="2" applyFont="1"/>
    <xf numFmtId="0" fontId="17" fillId="3" borderId="0" xfId="2" applyFont="1" applyFill="1" applyAlignment="1"/>
    <xf numFmtId="0" fontId="3" fillId="3" borderId="0" xfId="2" applyFont="1" applyFill="1"/>
    <xf numFmtId="0" fontId="17" fillId="3" borderId="0" xfId="2" applyFont="1" applyFill="1" applyAlignment="1">
      <alignment horizontal="left"/>
    </xf>
    <xf numFmtId="0" fontId="0" fillId="2" borderId="0" xfId="0" applyFill="1" applyAlignment="1">
      <alignment vertical="top"/>
    </xf>
    <xf numFmtId="0" fontId="0" fillId="3" borderId="0" xfId="0" applyFill="1" applyAlignment="1">
      <alignment vertical="top"/>
    </xf>
    <xf numFmtId="0" fontId="0" fillId="0" borderId="0" xfId="0" applyAlignment="1">
      <alignment vertical="top"/>
    </xf>
    <xf numFmtId="0" fontId="22" fillId="3" borderId="0" xfId="0" applyFont="1" applyFill="1" applyAlignment="1">
      <alignment vertical="top"/>
    </xf>
    <xf numFmtId="0" fontId="22" fillId="0" borderId="0" xfId="0" applyFont="1" applyAlignment="1">
      <alignment vertical="top"/>
    </xf>
    <xf numFmtId="0" fontId="3" fillId="0" borderId="10" xfId="0" applyFont="1" applyFill="1" applyBorder="1" applyAlignment="1">
      <alignment horizontal="center" vertical="top"/>
    </xf>
    <xf numFmtId="0" fontId="3" fillId="2" borderId="10" xfId="0" applyFont="1" applyFill="1" applyBorder="1" applyAlignment="1">
      <alignment vertical="top" wrapText="1"/>
    </xf>
    <xf numFmtId="49" fontId="3" fillId="0" borderId="10" xfId="0" applyNumberFormat="1" applyFont="1" applyFill="1" applyBorder="1" applyAlignment="1">
      <alignment vertical="top"/>
    </xf>
    <xf numFmtId="49" fontId="3" fillId="0" borderId="12" xfId="0" applyNumberFormat="1" applyFont="1" applyFill="1" applyBorder="1" applyAlignment="1">
      <alignment vertical="top"/>
    </xf>
    <xf numFmtId="0" fontId="3" fillId="2" borderId="27" xfId="0" applyFont="1" applyFill="1" applyBorder="1" applyAlignment="1">
      <alignment vertical="top" wrapText="1"/>
    </xf>
    <xf numFmtId="0" fontId="3" fillId="2" borderId="12" xfId="0" applyFont="1" applyFill="1" applyBorder="1" applyAlignment="1">
      <alignment vertical="top" wrapText="1"/>
    </xf>
    <xf numFmtId="49" fontId="3" fillId="2" borderId="27" xfId="0" applyNumberFormat="1" applyFont="1" applyFill="1" applyBorder="1" applyAlignment="1">
      <alignment vertical="top"/>
    </xf>
    <xf numFmtId="49" fontId="3" fillId="0" borderId="27" xfId="0" applyNumberFormat="1" applyFont="1" applyFill="1" applyBorder="1" applyAlignment="1">
      <alignment vertical="top"/>
    </xf>
    <xf numFmtId="0" fontId="3" fillId="2" borderId="40" xfId="0" applyFont="1" applyFill="1" applyBorder="1" applyAlignment="1">
      <alignment vertical="top" wrapText="1"/>
    </xf>
    <xf numFmtId="0" fontId="3" fillId="0" borderId="15" xfId="0" applyFont="1" applyFill="1" applyBorder="1" applyAlignment="1">
      <alignment vertical="top" wrapText="1"/>
    </xf>
    <xf numFmtId="49" fontId="3" fillId="0" borderId="14" xfId="0" applyNumberFormat="1" applyFont="1" applyFill="1" applyBorder="1" applyAlignment="1">
      <alignment vertical="top"/>
    </xf>
    <xf numFmtId="0" fontId="3" fillId="2" borderId="0" xfId="2" applyFont="1" applyFill="1" applyAlignment="1">
      <alignment horizontal="left" vertical="top" wrapText="1"/>
    </xf>
    <xf numFmtId="0" fontId="5" fillId="5" borderId="60" xfId="2" applyFont="1" applyFill="1" applyBorder="1" applyAlignment="1">
      <alignment horizontal="center" wrapText="1"/>
    </xf>
    <xf numFmtId="0" fontId="3" fillId="2" borderId="38" xfId="2" applyFont="1" applyFill="1" applyBorder="1" applyAlignment="1">
      <alignment horizontal="center" vertical="top" wrapText="1"/>
    </xf>
    <xf numFmtId="0" fontId="3" fillId="10" borderId="0" xfId="2" applyFont="1" applyFill="1" applyBorder="1" applyAlignment="1">
      <alignment horizontal="left" vertical="top" wrapText="1"/>
    </xf>
    <xf numFmtId="49" fontId="3" fillId="2" borderId="10" xfId="2" applyNumberFormat="1" applyFont="1" applyFill="1" applyBorder="1" applyAlignment="1">
      <alignment horizontal="left" vertical="top" wrapText="1"/>
    </xf>
    <xf numFmtId="0" fontId="3" fillId="2" borderId="25" xfId="2" applyFont="1" applyFill="1" applyBorder="1" applyAlignment="1">
      <alignment horizontal="center" vertical="top" wrapText="1"/>
    </xf>
    <xf numFmtId="166" fontId="14" fillId="2" borderId="0" xfId="2" applyNumberFormat="1" applyFont="1" applyFill="1" applyAlignment="1">
      <alignment vertical="top"/>
    </xf>
    <xf numFmtId="0" fontId="3" fillId="3" borderId="0" xfId="2" applyFont="1" applyFill="1" applyAlignment="1">
      <alignment horizontal="left" vertical="top"/>
    </xf>
    <xf numFmtId="164" fontId="3" fillId="2" borderId="12" xfId="2" applyNumberFormat="1" applyFont="1" applyFill="1" applyBorder="1" applyAlignment="1">
      <alignment horizontal="left" vertical="top"/>
    </xf>
    <xf numFmtId="0" fontId="3" fillId="2" borderId="26" xfId="2" applyFont="1" applyFill="1" applyBorder="1" applyAlignment="1">
      <alignment horizontal="left" vertical="top" wrapText="1"/>
    </xf>
    <xf numFmtId="49" fontId="3" fillId="2" borderId="26" xfId="2" applyNumberFormat="1" applyFont="1" applyFill="1" applyBorder="1" applyAlignment="1">
      <alignment horizontal="left" vertical="top" wrapText="1"/>
    </xf>
    <xf numFmtId="0" fontId="3" fillId="3" borderId="0" xfId="2" applyFont="1" applyFill="1" applyBorder="1" applyAlignment="1">
      <alignment vertical="top" wrapText="1"/>
    </xf>
    <xf numFmtId="0" fontId="3" fillId="2" borderId="40" xfId="2" applyFont="1" applyFill="1" applyBorder="1" applyAlignment="1">
      <alignment horizontal="left" vertical="top" wrapText="1"/>
    </xf>
    <xf numFmtId="49" fontId="3" fillId="2" borderId="40" xfId="2" applyNumberFormat="1" applyFont="1" applyFill="1" applyBorder="1" applyAlignment="1">
      <alignment horizontal="left" vertical="top" wrapText="1"/>
    </xf>
    <xf numFmtId="0" fontId="3" fillId="3" borderId="0" xfId="2" applyFont="1" applyFill="1" applyAlignment="1">
      <alignment horizontal="left" vertical="top" wrapText="1"/>
    </xf>
    <xf numFmtId="0" fontId="3" fillId="0" borderId="0" xfId="2" applyFont="1" applyAlignment="1">
      <alignment horizontal="left" vertical="top" wrapText="1"/>
    </xf>
    <xf numFmtId="0" fontId="2" fillId="3" borderId="0" xfId="2" applyFill="1"/>
    <xf numFmtId="0" fontId="2" fillId="3" borderId="0" xfId="2" applyFill="1" applyBorder="1" applyAlignment="1">
      <alignment wrapText="1"/>
    </xf>
    <xf numFmtId="0" fontId="4" fillId="0" borderId="0" xfId="2" applyFont="1" applyBorder="1"/>
    <xf numFmtId="0" fontId="2" fillId="3" borderId="0" xfId="2" applyFill="1" applyAlignment="1"/>
    <xf numFmtId="0" fontId="2" fillId="3" borderId="0" xfId="2" applyFill="1" applyAlignment="1">
      <alignment wrapText="1"/>
    </xf>
    <xf numFmtId="0" fontId="4" fillId="4" borderId="9" xfId="2" applyFont="1" applyFill="1" applyBorder="1" applyAlignment="1">
      <alignment horizontal="center" vertical="top"/>
    </xf>
    <xf numFmtId="0" fontId="4" fillId="4" borderId="40" xfId="2" applyFont="1" applyFill="1" applyBorder="1" applyAlignment="1">
      <alignment vertical="top"/>
    </xf>
    <xf numFmtId="0" fontId="4" fillId="4" borderId="40" xfId="2" applyFont="1" applyFill="1" applyBorder="1" applyAlignment="1">
      <alignment vertical="top" wrapText="1"/>
    </xf>
    <xf numFmtId="0" fontId="4" fillId="7" borderId="40" xfId="2" applyFont="1" applyFill="1" applyBorder="1" applyAlignment="1">
      <alignment vertical="top" wrapText="1"/>
    </xf>
    <xf numFmtId="0" fontId="4" fillId="7" borderId="40" xfId="2" applyFont="1" applyFill="1" applyBorder="1" applyAlignment="1"/>
    <xf numFmtId="0" fontId="4" fillId="7" borderId="9" xfId="2" applyFont="1" applyFill="1" applyBorder="1" applyAlignment="1"/>
    <xf numFmtId="0" fontId="24" fillId="3" borderId="0" xfId="2" applyFont="1" applyFill="1"/>
    <xf numFmtId="0" fontId="24" fillId="3" borderId="0" xfId="2" applyFont="1" applyFill="1" applyBorder="1"/>
    <xf numFmtId="0" fontId="3" fillId="0" borderId="12" xfId="2" applyFont="1" applyBorder="1" applyAlignment="1">
      <alignment vertical="top"/>
    </xf>
    <xf numFmtId="0" fontId="3" fillId="0" borderId="25" xfId="2" applyFont="1" applyBorder="1" applyAlignment="1">
      <alignment horizontal="left" vertical="top"/>
    </xf>
    <xf numFmtId="49" fontId="3" fillId="0" borderId="12" xfId="2" applyNumberFormat="1" applyFont="1" applyBorder="1" applyAlignment="1">
      <alignment horizontal="left" vertical="top"/>
    </xf>
    <xf numFmtId="0" fontId="2" fillId="3" borderId="0" xfId="2" applyFill="1" applyBorder="1"/>
    <xf numFmtId="49" fontId="3" fillId="0" borderId="25" xfId="2" applyNumberFormat="1" applyFont="1" applyBorder="1" applyAlignment="1">
      <alignment horizontal="left" vertical="top"/>
    </xf>
    <xf numFmtId="0" fontId="3" fillId="0" borderId="38" xfId="2" applyFont="1" applyBorder="1" applyAlignment="1">
      <alignment horizontal="left" vertical="top"/>
    </xf>
    <xf numFmtId="49" fontId="3" fillId="0" borderId="38" xfId="2" applyNumberFormat="1" applyFont="1" applyBorder="1" applyAlignment="1">
      <alignment horizontal="left" vertical="top"/>
    </xf>
    <xf numFmtId="0" fontId="3" fillId="0" borderId="27" xfId="2" applyFont="1" applyBorder="1" applyAlignment="1">
      <alignment horizontal="left" vertical="top"/>
    </xf>
    <xf numFmtId="49" fontId="3" fillId="0" borderId="29" xfId="2" applyNumberFormat="1" applyFont="1" applyBorder="1" applyAlignment="1">
      <alignment horizontal="left" vertical="top"/>
    </xf>
    <xf numFmtId="0" fontId="3" fillId="0" borderId="12" xfId="2" applyFont="1" applyBorder="1" applyAlignment="1">
      <alignment horizontal="left" vertical="top"/>
    </xf>
    <xf numFmtId="49" fontId="3" fillId="0" borderId="27" xfId="2" applyNumberFormat="1" applyFont="1" applyBorder="1" applyAlignment="1">
      <alignment horizontal="left" vertical="top"/>
    </xf>
    <xf numFmtId="0" fontId="3" fillId="0" borderId="14" xfId="2" applyFont="1" applyBorder="1" applyAlignment="1">
      <alignment horizontal="left" vertical="top"/>
    </xf>
    <xf numFmtId="49" fontId="3" fillId="0" borderId="31" xfId="2" applyNumberFormat="1" applyFont="1" applyBorder="1" applyAlignment="1">
      <alignment horizontal="left" vertical="top"/>
    </xf>
    <xf numFmtId="49" fontId="3" fillId="0" borderId="14" xfId="2" applyNumberFormat="1" applyFont="1" applyBorder="1" applyAlignment="1">
      <alignment horizontal="left" vertical="top"/>
    </xf>
    <xf numFmtId="0" fontId="3" fillId="0" borderId="25" xfId="2" applyFont="1" applyBorder="1" applyAlignment="1">
      <alignment vertical="top" wrapText="1"/>
    </xf>
    <xf numFmtId="0" fontId="3" fillId="0" borderId="38" xfId="2" applyFont="1" applyBorder="1" applyAlignment="1">
      <alignment vertical="top" wrapText="1"/>
    </xf>
    <xf numFmtId="49" fontId="3" fillId="0" borderId="10" xfId="2" applyNumberFormat="1" applyFont="1" applyBorder="1" applyAlignment="1">
      <alignment horizontal="left" vertical="top"/>
    </xf>
    <xf numFmtId="0" fontId="3" fillId="0" borderId="10" xfId="2" applyFont="1" applyBorder="1" applyAlignment="1">
      <alignment horizontal="left" vertical="top"/>
    </xf>
    <xf numFmtId="0" fontId="3" fillId="0" borderId="31" xfId="2" applyFont="1" applyBorder="1" applyAlignment="1">
      <alignment vertical="top" wrapText="1"/>
    </xf>
    <xf numFmtId="0" fontId="3" fillId="3" borderId="0" xfId="2" applyFont="1" applyFill="1" applyBorder="1" applyAlignment="1">
      <alignment wrapText="1"/>
    </xf>
    <xf numFmtId="0" fontId="3" fillId="3" borderId="0" xfId="2" applyFont="1" applyFill="1" applyAlignment="1"/>
    <xf numFmtId="0" fontId="3" fillId="3" borderId="0" xfId="2" applyFont="1" applyFill="1" applyAlignment="1">
      <alignment wrapText="1"/>
    </xf>
    <xf numFmtId="0" fontId="19" fillId="3" borderId="30" xfId="2" applyFont="1" applyFill="1" applyBorder="1"/>
    <xf numFmtId="0" fontId="19" fillId="3" borderId="0" xfId="2" applyFont="1" applyFill="1"/>
    <xf numFmtId="0" fontId="19" fillId="3" borderId="0" xfId="2" applyFont="1" applyFill="1" applyBorder="1"/>
    <xf numFmtId="0" fontId="2" fillId="3" borderId="55" xfId="2" applyFill="1" applyBorder="1"/>
    <xf numFmtId="0" fontId="4" fillId="3" borderId="0" xfId="2" applyFont="1" applyFill="1" applyBorder="1" applyAlignment="1"/>
    <xf numFmtId="0" fontId="3" fillId="3" borderId="12" xfId="2" applyFont="1" applyFill="1" applyBorder="1" applyAlignment="1">
      <alignment vertical="top"/>
    </xf>
    <xf numFmtId="0" fontId="3" fillId="3" borderId="12" xfId="2" applyFont="1" applyFill="1" applyBorder="1" applyAlignment="1">
      <alignment horizontal="left" vertical="top"/>
    </xf>
    <xf numFmtId="49" fontId="3" fillId="3" borderId="12" xfId="2" applyNumberFormat="1" applyFont="1" applyFill="1" applyBorder="1" applyAlignment="1">
      <alignment horizontal="left" vertical="top"/>
    </xf>
    <xf numFmtId="0" fontId="3" fillId="3" borderId="27" xfId="2" applyFont="1" applyFill="1" applyBorder="1" applyAlignment="1">
      <alignment vertical="top"/>
    </xf>
    <xf numFmtId="49" fontId="3" fillId="3" borderId="27" xfId="2" applyNumberFormat="1" applyFont="1" applyFill="1" applyBorder="1" applyAlignment="1">
      <alignment vertical="top"/>
    </xf>
    <xf numFmtId="0" fontId="3" fillId="3" borderId="14" xfId="2" applyFont="1" applyFill="1" applyBorder="1" applyAlignment="1">
      <alignment vertical="top"/>
    </xf>
    <xf numFmtId="49" fontId="3" fillId="3" borderId="14" xfId="2" applyNumberFormat="1" applyFont="1" applyFill="1" applyBorder="1" applyAlignment="1">
      <alignment vertical="top"/>
    </xf>
    <xf numFmtId="0" fontId="3" fillId="3" borderId="14" xfId="2" applyFont="1" applyFill="1" applyBorder="1" applyAlignment="1">
      <alignment horizontal="left" vertical="top"/>
    </xf>
    <xf numFmtId="0" fontId="2" fillId="3" borderId="0" xfId="2" applyFill="1" applyAlignment="1">
      <alignment vertical="top" wrapText="1"/>
    </xf>
    <xf numFmtId="0" fontId="3" fillId="3" borderId="25" xfId="2" applyFont="1" applyFill="1" applyBorder="1" applyAlignment="1">
      <alignment horizontal="left" vertical="top"/>
    </xf>
    <xf numFmtId="0" fontId="3" fillId="3" borderId="31" xfId="2" applyFont="1" applyFill="1" applyBorder="1" applyAlignment="1">
      <alignment horizontal="left" vertical="top"/>
    </xf>
    <xf numFmtId="0" fontId="12" fillId="2" borderId="0" xfId="0" applyFont="1" applyFill="1" applyBorder="1" applyAlignment="1">
      <alignment horizontal="center" vertical="center" wrapText="1"/>
    </xf>
    <xf numFmtId="0" fontId="3" fillId="3" borderId="22" xfId="0" applyFont="1" applyFill="1" applyBorder="1" applyAlignment="1">
      <alignment vertical="top" wrapText="1"/>
    </xf>
    <xf numFmtId="0" fontId="3" fillId="3" borderId="11" xfId="0" applyFont="1" applyFill="1" applyBorder="1" applyAlignment="1">
      <alignment vertical="top" wrapText="1"/>
    </xf>
    <xf numFmtId="0" fontId="3" fillId="3" borderId="13" xfId="0" applyFont="1" applyFill="1" applyBorder="1" applyAlignment="1">
      <alignment vertical="top" wrapText="1"/>
    </xf>
    <xf numFmtId="0" fontId="3" fillId="3" borderId="13" xfId="0" quotePrefix="1" applyFont="1" applyFill="1" applyBorder="1" applyAlignment="1">
      <alignment vertical="top" wrapText="1"/>
    </xf>
    <xf numFmtId="0" fontId="3" fillId="3" borderId="25" xfId="0" applyFont="1" applyFill="1" applyBorder="1" applyAlignment="1">
      <alignment vertical="top" wrapText="1"/>
    </xf>
    <xf numFmtId="0" fontId="3" fillId="3" borderId="26" xfId="0" applyFont="1" applyFill="1" applyBorder="1" applyAlignment="1">
      <alignment vertical="top" wrapText="1"/>
    </xf>
    <xf numFmtId="0" fontId="3" fillId="3" borderId="27" xfId="0" applyFont="1" applyFill="1" applyBorder="1" applyAlignment="1">
      <alignment vertical="top" wrapText="1"/>
    </xf>
    <xf numFmtId="0" fontId="3" fillId="3" borderId="28" xfId="0" applyFont="1" applyFill="1" applyBorder="1" applyAlignment="1">
      <alignment vertical="top" wrapText="1"/>
    </xf>
    <xf numFmtId="0" fontId="3" fillId="3" borderId="29" xfId="0" quotePrefix="1" applyFont="1" applyFill="1" applyBorder="1" applyAlignment="1">
      <alignment vertical="top" wrapText="1"/>
    </xf>
    <xf numFmtId="0" fontId="3" fillId="3" borderId="28" xfId="0" quotePrefix="1" applyFont="1" applyFill="1" applyBorder="1" applyAlignment="1">
      <alignment vertical="top" wrapText="1"/>
    </xf>
    <xf numFmtId="0" fontId="3" fillId="3" borderId="14" xfId="0" applyFont="1" applyFill="1" applyBorder="1" applyAlignment="1">
      <alignment vertical="top" wrapText="1"/>
    </xf>
    <xf numFmtId="0" fontId="3" fillId="3" borderId="31" xfId="0" applyFont="1" applyFill="1" applyBorder="1" applyAlignment="1">
      <alignment vertical="top" wrapText="1"/>
    </xf>
    <xf numFmtId="0" fontId="3" fillId="3" borderId="32" xfId="0" quotePrefix="1" applyFont="1" applyFill="1" applyBorder="1" applyAlignment="1">
      <alignment vertical="top" wrapText="1"/>
    </xf>
    <xf numFmtId="0" fontId="3" fillId="3" borderId="33" xfId="0" quotePrefix="1" applyFont="1" applyFill="1" applyBorder="1" applyAlignment="1">
      <alignment vertical="top" wrapText="1"/>
    </xf>
    <xf numFmtId="0" fontId="3" fillId="3" borderId="41" xfId="0" applyFont="1" applyFill="1" applyBorder="1" applyAlignment="1">
      <alignment vertical="top" wrapText="1"/>
    </xf>
    <xf numFmtId="0" fontId="3" fillId="3" borderId="39" xfId="0" applyFont="1" applyFill="1" applyBorder="1" applyAlignment="1">
      <alignment vertical="top" wrapText="1"/>
    </xf>
    <xf numFmtId="9" fontId="3" fillId="3" borderId="22" xfId="1" applyFont="1" applyFill="1" applyBorder="1" applyAlignment="1">
      <alignment vertical="top" wrapText="1"/>
    </xf>
    <xf numFmtId="0" fontId="3" fillId="3" borderId="8" xfId="0" applyFont="1" applyFill="1" applyBorder="1" applyAlignment="1">
      <alignment vertical="top" wrapText="1"/>
    </xf>
    <xf numFmtId="9" fontId="3" fillId="3" borderId="12" xfId="1" applyFont="1" applyFill="1" applyBorder="1" applyAlignment="1">
      <alignment vertical="top" wrapText="1"/>
    </xf>
    <xf numFmtId="0" fontId="3" fillId="3" borderId="10" xfId="0" applyNumberFormat="1" applyFont="1" applyFill="1" applyBorder="1" applyAlignment="1">
      <alignment horizontal="center" vertical="top" wrapText="1"/>
    </xf>
    <xf numFmtId="0" fontId="3" fillId="3" borderId="11" xfId="0" quotePrefix="1" applyNumberFormat="1" applyFont="1" applyFill="1" applyBorder="1" applyAlignment="1">
      <alignment vertical="top" wrapText="1"/>
    </xf>
    <xf numFmtId="0" fontId="3" fillId="3" borderId="7" xfId="0" applyFont="1" applyFill="1" applyBorder="1" applyAlignment="1">
      <alignment vertical="top" wrapText="1"/>
    </xf>
    <xf numFmtId="0" fontId="3" fillId="3" borderId="12" xfId="0" applyNumberFormat="1" applyFont="1" applyFill="1" applyBorder="1" applyAlignment="1">
      <alignment horizontal="center" vertical="top" wrapText="1"/>
    </xf>
    <xf numFmtId="0" fontId="3" fillId="3" borderId="13" xfId="0" quotePrefix="1" applyNumberFormat="1" applyFont="1" applyFill="1" applyBorder="1" applyAlignment="1">
      <alignment vertical="top" wrapText="1"/>
    </xf>
    <xf numFmtId="0" fontId="3" fillId="3" borderId="13" xfId="0" applyFont="1" applyFill="1" applyBorder="1" applyAlignment="1">
      <alignment wrapText="1"/>
    </xf>
    <xf numFmtId="0" fontId="3" fillId="3" borderId="13" xfId="0" applyNumberFormat="1" applyFont="1" applyFill="1" applyBorder="1" applyAlignment="1">
      <alignment vertical="top" wrapText="1"/>
    </xf>
    <xf numFmtId="0" fontId="3" fillId="3" borderId="13" xfId="0" applyFont="1" applyFill="1" applyBorder="1" applyAlignment="1">
      <alignment horizontal="left" vertical="top" wrapText="1"/>
    </xf>
    <xf numFmtId="0" fontId="3" fillId="3" borderId="26" xfId="0" applyFont="1" applyFill="1" applyBorder="1" applyAlignment="1">
      <alignment horizontal="left" vertical="top" wrapText="1"/>
    </xf>
    <xf numFmtId="0" fontId="3" fillId="3" borderId="26" xfId="0" quotePrefix="1" applyNumberFormat="1" applyFont="1" applyFill="1" applyBorder="1" applyAlignment="1">
      <alignment vertical="top" wrapText="1"/>
    </xf>
    <xf numFmtId="0" fontId="3" fillId="3" borderId="12" xfId="0" quotePrefix="1" applyNumberFormat="1" applyFont="1" applyFill="1" applyBorder="1" applyAlignment="1">
      <alignment vertical="top" wrapText="1"/>
    </xf>
    <xf numFmtId="0" fontId="3" fillId="3" borderId="26" xfId="0" quotePrefix="1" applyNumberFormat="1" applyFont="1" applyFill="1" applyBorder="1" applyAlignment="1">
      <alignment horizontal="left" vertical="top" wrapText="1"/>
    </xf>
    <xf numFmtId="0" fontId="3" fillId="3" borderId="14" xfId="0" quotePrefix="1" applyNumberFormat="1" applyFont="1" applyFill="1" applyBorder="1" applyAlignment="1">
      <alignment vertical="top" wrapText="1"/>
    </xf>
    <xf numFmtId="0" fontId="3" fillId="3" borderId="15" xfId="0" quotePrefix="1" applyNumberFormat="1" applyFont="1" applyFill="1" applyBorder="1" applyAlignment="1">
      <alignment vertical="top" wrapText="1"/>
    </xf>
    <xf numFmtId="0" fontId="8" fillId="3" borderId="8" xfId="2" applyFont="1" applyFill="1" applyBorder="1" applyAlignment="1">
      <alignment horizontal="center" vertical="top" wrapText="1"/>
    </xf>
    <xf numFmtId="0" fontId="3" fillId="3" borderId="12" xfId="0" applyFont="1" applyFill="1" applyBorder="1" applyAlignment="1">
      <alignment vertical="top"/>
    </xf>
    <xf numFmtId="0" fontId="3" fillId="3" borderId="47" xfId="0" applyFont="1" applyFill="1" applyBorder="1" applyAlignment="1">
      <alignment vertical="top" wrapText="1"/>
    </xf>
    <xf numFmtId="49" fontId="3" fillId="3" borderId="13" xfId="0" applyNumberFormat="1" applyFont="1" applyFill="1" applyBorder="1" applyAlignment="1">
      <alignment vertical="top" wrapText="1"/>
    </xf>
    <xf numFmtId="0" fontId="3" fillId="3" borderId="15" xfId="0" applyFont="1" applyFill="1" applyBorder="1" applyAlignment="1">
      <alignment vertical="top" wrapText="1"/>
    </xf>
    <xf numFmtId="0" fontId="3" fillId="3" borderId="7" xfId="0" applyFont="1" applyFill="1" applyBorder="1" applyAlignment="1">
      <alignment vertical="top"/>
    </xf>
    <xf numFmtId="0" fontId="3" fillId="3" borderId="13" xfId="0" applyFont="1" applyFill="1" applyBorder="1" applyAlignment="1">
      <alignment vertical="top"/>
    </xf>
    <xf numFmtId="0" fontId="3" fillId="3" borderId="26" xfId="0" applyFont="1" applyFill="1" applyBorder="1" applyAlignment="1">
      <alignment vertical="top"/>
    </xf>
    <xf numFmtId="0" fontId="3" fillId="3" borderId="47" xfId="0" applyFont="1" applyFill="1" applyBorder="1" applyAlignment="1">
      <alignment vertical="top"/>
    </xf>
    <xf numFmtId="0" fontId="3" fillId="3" borderId="11" xfId="0" applyFont="1" applyFill="1" applyBorder="1" applyAlignment="1">
      <alignment vertical="top"/>
    </xf>
    <xf numFmtId="0" fontId="3" fillId="3" borderId="37" xfId="2" applyFont="1" applyFill="1" applyBorder="1" applyAlignment="1">
      <alignment vertical="top" wrapText="1"/>
    </xf>
    <xf numFmtId="0" fontId="3" fillId="3" borderId="22" xfId="2" applyFont="1" applyFill="1" applyBorder="1" applyAlignment="1">
      <alignment vertical="top" wrapText="1"/>
    </xf>
    <xf numFmtId="0" fontId="3" fillId="3" borderId="39" xfId="2" applyFont="1" applyFill="1" applyBorder="1" applyAlignment="1">
      <alignment vertical="top" wrapText="1"/>
    </xf>
    <xf numFmtId="0" fontId="3" fillId="3" borderId="12" xfId="2" applyFont="1" applyFill="1" applyBorder="1" applyAlignment="1">
      <alignment horizontal="left" vertical="top" wrapText="1"/>
    </xf>
    <xf numFmtId="0" fontId="3" fillId="3" borderId="22" xfId="2" applyFont="1" applyFill="1" applyBorder="1" applyAlignment="1">
      <alignment horizontal="left" vertical="top" wrapText="1"/>
    </xf>
    <xf numFmtId="0" fontId="3" fillId="3" borderId="26" xfId="2" applyFont="1" applyFill="1" applyBorder="1" applyAlignment="1">
      <alignment vertical="top" wrapText="1"/>
    </xf>
    <xf numFmtId="0" fontId="3" fillId="3" borderId="28" xfId="2" applyFont="1" applyFill="1" applyBorder="1" applyAlignment="1">
      <alignment vertical="top" wrapText="1"/>
    </xf>
    <xf numFmtId="0" fontId="3" fillId="3" borderId="24" xfId="2" applyFont="1" applyFill="1" applyBorder="1" applyAlignment="1">
      <alignment vertical="top" wrapText="1"/>
    </xf>
    <xf numFmtId="0" fontId="3" fillId="3" borderId="29" xfId="2" applyFont="1" applyFill="1" applyBorder="1" applyAlignment="1">
      <alignment vertical="top" wrapText="1"/>
    </xf>
    <xf numFmtId="0" fontId="3" fillId="3" borderId="27" xfId="2" applyFont="1" applyFill="1" applyBorder="1" applyAlignment="1">
      <alignment horizontal="left" vertical="top" wrapText="1"/>
    </xf>
    <xf numFmtId="0" fontId="3" fillId="3" borderId="54" xfId="2" applyFont="1" applyFill="1" applyBorder="1" applyAlignment="1">
      <alignment horizontal="left" vertical="top" wrapText="1"/>
    </xf>
    <xf numFmtId="0" fontId="3" fillId="3" borderId="25" xfId="2" applyFont="1" applyFill="1" applyBorder="1" applyAlignment="1">
      <alignment horizontal="left" vertical="top" wrapText="1"/>
    </xf>
    <xf numFmtId="0" fontId="3" fillId="3" borderId="26" xfId="2" applyFont="1" applyFill="1" applyBorder="1" applyAlignment="1">
      <alignment horizontal="left" vertical="top" wrapText="1"/>
    </xf>
    <xf numFmtId="0" fontId="3" fillId="3" borderId="24" xfId="2" applyFont="1" applyFill="1" applyBorder="1" applyAlignment="1">
      <alignment horizontal="left" vertical="top" wrapText="1"/>
    </xf>
    <xf numFmtId="0" fontId="3" fillId="3" borderId="0" xfId="2" applyFont="1" applyFill="1" applyBorder="1" applyAlignment="1">
      <alignment horizontal="left" vertical="top" wrapText="1"/>
    </xf>
    <xf numFmtId="0" fontId="3" fillId="3" borderId="41" xfId="2" applyFont="1" applyFill="1" applyBorder="1" applyAlignment="1">
      <alignment vertical="top" wrapText="1"/>
    </xf>
    <xf numFmtId="0" fontId="3" fillId="3" borderId="47" xfId="2" applyFont="1" applyFill="1" applyBorder="1" applyAlignment="1">
      <alignment vertical="top" wrapText="1"/>
    </xf>
    <xf numFmtId="0" fontId="3" fillId="3" borderId="14" xfId="2" applyFont="1" applyFill="1" applyBorder="1" applyAlignment="1">
      <alignment horizontal="left" vertical="top" wrapText="1"/>
    </xf>
    <xf numFmtId="0" fontId="3" fillId="3" borderId="31" xfId="2" applyFont="1" applyFill="1" applyBorder="1" applyAlignment="1">
      <alignment horizontal="left" vertical="top" wrapText="1"/>
    </xf>
    <xf numFmtId="0" fontId="3" fillId="3" borderId="23" xfId="2" applyFont="1" applyFill="1" applyBorder="1" applyAlignment="1">
      <alignment vertical="top" wrapText="1"/>
    </xf>
    <xf numFmtId="0" fontId="3" fillId="3" borderId="23" xfId="2" applyFont="1" applyFill="1" applyBorder="1" applyAlignment="1">
      <alignment horizontal="left" vertical="top" wrapText="1"/>
    </xf>
    <xf numFmtId="0" fontId="3" fillId="3" borderId="7" xfId="0" applyFont="1" applyFill="1" applyBorder="1" applyAlignment="1">
      <alignment horizontal="left" vertical="top" wrapText="1"/>
    </xf>
    <xf numFmtId="0" fontId="0" fillId="3" borderId="26" xfId="0" applyFill="1" applyBorder="1" applyAlignment="1">
      <alignment vertical="top" wrapText="1"/>
    </xf>
    <xf numFmtId="0" fontId="3" fillId="3" borderId="26" xfId="0" applyFont="1" applyFill="1" applyBorder="1" applyAlignment="1">
      <alignment horizontal="left" vertical="top"/>
    </xf>
    <xf numFmtId="0" fontId="3" fillId="3" borderId="62" xfId="2" applyFont="1" applyFill="1" applyBorder="1" applyAlignment="1">
      <alignment horizontal="left" vertical="top" wrapText="1"/>
    </xf>
    <xf numFmtId="0" fontId="3" fillId="3" borderId="8" xfId="2" applyFont="1" applyFill="1" applyBorder="1" applyAlignment="1">
      <alignment horizontal="left" vertical="top" wrapText="1"/>
    </xf>
    <xf numFmtId="0" fontId="3" fillId="3" borderId="11" xfId="2" applyFont="1" applyFill="1" applyBorder="1" applyAlignment="1">
      <alignment horizontal="left" vertical="top" wrapText="1"/>
    </xf>
    <xf numFmtId="0" fontId="3" fillId="3" borderId="13" xfId="2" applyFont="1" applyFill="1" applyBorder="1" applyAlignment="1">
      <alignment horizontal="left" vertical="top" wrapText="1"/>
    </xf>
    <xf numFmtId="0" fontId="3" fillId="3" borderId="10" xfId="2" applyFont="1" applyFill="1" applyBorder="1" applyAlignment="1">
      <alignment horizontal="left" vertical="top" wrapText="1"/>
    </xf>
    <xf numFmtId="49" fontId="3" fillId="3" borderId="12" xfId="2" applyNumberFormat="1" applyFont="1" applyFill="1" applyBorder="1" applyAlignment="1">
      <alignment horizontal="left" vertical="top" wrapText="1"/>
    </xf>
    <xf numFmtId="0" fontId="3" fillId="3" borderId="47" xfId="2" applyFont="1" applyFill="1" applyBorder="1" applyAlignment="1">
      <alignment horizontal="left" vertical="top" wrapText="1"/>
    </xf>
    <xf numFmtId="0" fontId="3" fillId="3" borderId="39" xfId="2" applyFont="1" applyFill="1" applyBorder="1" applyAlignment="1">
      <alignment horizontal="left" vertical="top" wrapText="1"/>
    </xf>
    <xf numFmtId="0" fontId="3" fillId="3" borderId="39" xfId="2" applyFont="1" applyFill="1" applyBorder="1" applyAlignment="1">
      <alignment wrapText="1"/>
    </xf>
    <xf numFmtId="0" fontId="3" fillId="3" borderId="25" xfId="2" applyFont="1" applyFill="1" applyBorder="1" applyAlignment="1">
      <alignment vertical="top"/>
    </xf>
    <xf numFmtId="0" fontId="3" fillId="3" borderId="22" xfId="2" applyFont="1" applyFill="1" applyBorder="1" applyAlignment="1">
      <alignment wrapText="1"/>
    </xf>
    <xf numFmtId="0" fontId="3" fillId="3" borderId="40" xfId="2" applyFont="1" applyFill="1" applyBorder="1" applyAlignment="1">
      <alignment horizontal="left" vertical="top" wrapText="1"/>
    </xf>
    <xf numFmtId="0" fontId="3" fillId="3" borderId="10" xfId="2" applyFont="1" applyFill="1" applyBorder="1" applyAlignment="1">
      <alignment vertical="top"/>
    </xf>
    <xf numFmtId="0" fontId="3" fillId="3" borderId="38" xfId="2" applyFont="1" applyFill="1" applyBorder="1" applyAlignment="1">
      <alignment vertical="top" wrapText="1"/>
    </xf>
    <xf numFmtId="0" fontId="3" fillId="3" borderId="31" xfId="2" applyFont="1" applyFill="1" applyBorder="1" applyAlignment="1">
      <alignment vertical="top" wrapText="1"/>
    </xf>
    <xf numFmtId="0" fontId="2" fillId="3" borderId="12" xfId="2" applyFont="1" applyFill="1" applyBorder="1" applyAlignment="1">
      <alignment vertical="top"/>
    </xf>
    <xf numFmtId="0" fontId="2" fillId="3" borderId="25" xfId="2" applyFont="1" applyFill="1" applyBorder="1" applyAlignment="1">
      <alignment vertical="top" wrapText="1"/>
    </xf>
    <xf numFmtId="0" fontId="2" fillId="3" borderId="10" xfId="2" applyFont="1" applyFill="1" applyBorder="1" applyAlignment="1">
      <alignment vertical="top"/>
    </xf>
    <xf numFmtId="0" fontId="2" fillId="3" borderId="38" xfId="2" applyFont="1" applyFill="1" applyBorder="1" applyAlignment="1">
      <alignment vertical="top" wrapText="1"/>
    </xf>
    <xf numFmtId="0" fontId="2" fillId="3" borderId="27" xfId="2" applyFont="1" applyFill="1" applyBorder="1" applyAlignment="1">
      <alignment vertical="top"/>
    </xf>
    <xf numFmtId="0" fontId="2" fillId="3" borderId="29" xfId="2" applyFont="1" applyFill="1" applyBorder="1" applyAlignment="1">
      <alignment vertical="top" wrapText="1"/>
    </xf>
    <xf numFmtId="0" fontId="2" fillId="3" borderId="26" xfId="2" applyFont="1" applyFill="1" applyBorder="1" applyAlignment="1">
      <alignment vertical="top"/>
    </xf>
    <xf numFmtId="0" fontId="2" fillId="3" borderId="13" xfId="2" applyFont="1" applyFill="1" applyBorder="1" applyAlignment="1">
      <alignment vertical="top"/>
    </xf>
    <xf numFmtId="0" fontId="2" fillId="3" borderId="14" xfId="2" applyFont="1" applyFill="1" applyBorder="1" applyAlignment="1">
      <alignment vertical="top"/>
    </xf>
    <xf numFmtId="0" fontId="2" fillId="3" borderId="31" xfId="2" applyFont="1" applyFill="1" applyBorder="1" applyAlignment="1">
      <alignment vertical="top" wrapText="1"/>
    </xf>
    <xf numFmtId="0" fontId="2" fillId="3" borderId="12" xfId="2" applyFont="1" applyFill="1" applyBorder="1" applyAlignment="1">
      <alignment vertical="top" wrapText="1"/>
    </xf>
    <xf numFmtId="0" fontId="4" fillId="0" borderId="12" xfId="2" applyFont="1" applyBorder="1" applyAlignment="1">
      <alignment horizontal="left" vertical="top"/>
    </xf>
    <xf numFmtId="49" fontId="4" fillId="0" borderId="25" xfId="2" applyNumberFormat="1" applyFont="1" applyBorder="1" applyAlignment="1">
      <alignment horizontal="left" vertical="top"/>
    </xf>
    <xf numFmtId="49" fontId="4" fillId="0" borderId="12" xfId="2" applyNumberFormat="1" applyFont="1" applyBorder="1" applyAlignment="1">
      <alignment horizontal="left" vertical="top"/>
    </xf>
    <xf numFmtId="0" fontId="4" fillId="0" borderId="25" xfId="2" applyFont="1" applyBorder="1" applyAlignment="1">
      <alignment vertical="top" wrapText="1"/>
    </xf>
    <xf numFmtId="0" fontId="3" fillId="3" borderId="38" xfId="2" applyFont="1" applyFill="1" applyBorder="1" applyAlignment="1">
      <alignment vertical="top"/>
    </xf>
    <xf numFmtId="0" fontId="3" fillId="3" borderId="31" xfId="2" applyFont="1" applyFill="1" applyBorder="1" applyAlignment="1">
      <alignment vertical="top"/>
    </xf>
    <xf numFmtId="0" fontId="3" fillId="3" borderId="12" xfId="2" applyFont="1" applyFill="1" applyBorder="1"/>
    <xf numFmtId="0" fontId="3" fillId="3" borderId="63" xfId="2" applyFont="1" applyFill="1" applyBorder="1" applyAlignment="1">
      <alignment vertical="top" wrapText="1"/>
    </xf>
    <xf numFmtId="0" fontId="3" fillId="3" borderId="8" xfId="2" applyFont="1" applyFill="1" applyBorder="1" applyAlignment="1">
      <alignment vertical="top"/>
    </xf>
    <xf numFmtId="0" fontId="3" fillId="0" borderId="22" xfId="2" applyFont="1" applyFill="1" applyBorder="1" applyAlignment="1">
      <alignment vertical="top" wrapText="1"/>
    </xf>
    <xf numFmtId="0" fontId="3" fillId="0" borderId="12" xfId="2" applyFont="1" applyFill="1" applyBorder="1" applyAlignment="1">
      <alignment vertical="top"/>
    </xf>
    <xf numFmtId="0" fontId="25" fillId="3" borderId="11" xfId="2" applyFont="1" applyFill="1" applyBorder="1" applyAlignment="1">
      <alignment horizontal="center" vertical="top" wrapText="1"/>
    </xf>
    <xf numFmtId="0" fontId="25" fillId="3" borderId="10" xfId="2" applyFont="1" applyFill="1" applyBorder="1" applyAlignment="1">
      <alignment horizontal="center" vertical="top" wrapText="1"/>
    </xf>
    <xf numFmtId="0" fontId="2" fillId="3" borderId="0" xfId="2" applyFont="1" applyFill="1" applyAlignment="1">
      <alignment vertical="top" wrapText="1"/>
    </xf>
    <xf numFmtId="0" fontId="2" fillId="3" borderId="62" xfId="2" applyFont="1" applyFill="1" applyBorder="1" applyAlignment="1">
      <alignment horizontal="left" vertical="top" wrapText="1"/>
    </xf>
    <xf numFmtId="0" fontId="25" fillId="3" borderId="8" xfId="2" applyFont="1" applyFill="1" applyBorder="1" applyAlignment="1">
      <alignment horizontal="center" vertical="top" wrapText="1"/>
    </xf>
    <xf numFmtId="0" fontId="2" fillId="3" borderId="25" xfId="2" applyFont="1" applyFill="1" applyBorder="1" applyAlignment="1">
      <alignment horizontal="left" vertical="top" wrapText="1"/>
    </xf>
    <xf numFmtId="0" fontId="2" fillId="0" borderId="0" xfId="2" applyFont="1" applyAlignment="1">
      <alignment vertical="top" wrapText="1"/>
    </xf>
    <xf numFmtId="0" fontId="2" fillId="3" borderId="12" xfId="0" applyFont="1" applyFill="1" applyBorder="1" applyAlignment="1">
      <alignment vertical="top"/>
    </xf>
    <xf numFmtId="0" fontId="2" fillId="3" borderId="12" xfId="0" applyFont="1" applyFill="1" applyBorder="1" applyAlignment="1">
      <alignment vertical="top" wrapText="1"/>
    </xf>
    <xf numFmtId="0" fontId="3" fillId="0" borderId="7" xfId="0" applyFont="1" applyFill="1" applyBorder="1" applyAlignment="1">
      <alignment horizontal="left" vertical="top" wrapText="1"/>
    </xf>
    <xf numFmtId="0" fontId="3" fillId="0" borderId="26" xfId="0" applyFont="1" applyFill="1" applyBorder="1" applyAlignment="1">
      <alignment horizontal="left" vertical="top"/>
    </xf>
    <xf numFmtId="0" fontId="3" fillId="0" borderId="26" xfId="0" applyFont="1" applyFill="1" applyBorder="1" applyAlignment="1">
      <alignment horizontal="left" vertical="top" wrapText="1"/>
    </xf>
    <xf numFmtId="0" fontId="26" fillId="12" borderId="64" xfId="0" applyFont="1" applyFill="1" applyBorder="1"/>
    <xf numFmtId="0" fontId="0" fillId="3" borderId="0" xfId="0" applyFill="1"/>
    <xf numFmtId="0" fontId="2" fillId="0" borderId="0" xfId="0" applyFont="1" applyFill="1"/>
    <xf numFmtId="0" fontId="2" fillId="13" borderId="0" xfId="0" applyFont="1" applyFill="1"/>
    <xf numFmtId="0" fontId="0" fillId="0" borderId="0" xfId="0" applyFont="1" applyFill="1"/>
    <xf numFmtId="0" fontId="4" fillId="4" borderId="9" xfId="2" applyFont="1" applyFill="1" applyBorder="1" applyAlignment="1">
      <alignment horizontal="center" vertical="center" wrapText="1"/>
    </xf>
    <xf numFmtId="0" fontId="4" fillId="14" borderId="9" xfId="2" applyFont="1" applyFill="1" applyBorder="1" applyAlignment="1">
      <alignment horizontal="center" vertical="center" wrapText="1"/>
    </xf>
    <xf numFmtId="0" fontId="4" fillId="5" borderId="9"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7"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7" fillId="14" borderId="9" xfId="2" applyFont="1" applyFill="1" applyBorder="1" applyAlignment="1">
      <alignment horizontal="center" vertical="center" wrapText="1"/>
    </xf>
    <xf numFmtId="0" fontId="7" fillId="5" borderId="9" xfId="2" applyFont="1" applyFill="1" applyBorder="1" applyAlignment="1">
      <alignment horizontal="center" vertical="center" wrapText="1"/>
    </xf>
    <xf numFmtId="0" fontId="7" fillId="6" borderId="6" xfId="2" applyFont="1" applyFill="1" applyBorder="1" applyAlignment="1">
      <alignment horizontal="center" vertical="center" wrapText="1"/>
    </xf>
    <xf numFmtId="0" fontId="7" fillId="3" borderId="0"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3" borderId="0" xfId="0" applyFont="1" applyFill="1" applyAlignment="1">
      <alignment horizontal="center" vertical="center" wrapText="1"/>
    </xf>
    <xf numFmtId="0" fontId="7" fillId="0" borderId="0" xfId="0" applyFont="1" applyAlignment="1">
      <alignment horizontal="center" vertical="center" wrapText="1"/>
    </xf>
    <xf numFmtId="0" fontId="7" fillId="4" borderId="34" xfId="0" applyFont="1" applyFill="1" applyBorder="1" applyAlignment="1">
      <alignment horizontal="center" vertical="top" wrapText="1"/>
    </xf>
    <xf numFmtId="0" fontId="7" fillId="4" borderId="35" xfId="0" applyFont="1" applyFill="1" applyBorder="1" applyAlignment="1">
      <alignment horizontal="center" vertical="top" wrapText="1"/>
    </xf>
    <xf numFmtId="0" fontId="7" fillId="6" borderId="35" xfId="0" applyFont="1" applyFill="1" applyBorder="1" applyAlignment="1">
      <alignment horizontal="center" vertical="top" wrapText="1"/>
    </xf>
    <xf numFmtId="0" fontId="7" fillId="6" borderId="42" xfId="0" applyFont="1" applyFill="1" applyBorder="1" applyAlignment="1">
      <alignment horizontal="center" vertical="top" wrapText="1"/>
    </xf>
    <xf numFmtId="0" fontId="28" fillId="3" borderId="0" xfId="0" applyFont="1" applyFill="1" applyAlignment="1">
      <alignment vertical="top"/>
    </xf>
    <xf numFmtId="0" fontId="28" fillId="0" borderId="0" xfId="0" applyFont="1" applyAlignment="1">
      <alignment vertical="top"/>
    </xf>
    <xf numFmtId="0" fontId="7" fillId="5" borderId="8" xfId="0" applyFont="1" applyFill="1" applyBorder="1" applyAlignment="1">
      <alignment horizontal="center" vertical="center" wrapText="1"/>
    </xf>
    <xf numFmtId="0" fontId="7" fillId="5" borderId="46" xfId="0" applyFont="1" applyFill="1" applyBorder="1" applyAlignment="1">
      <alignment horizontal="center" vertical="center" wrapText="1"/>
    </xf>
    <xf numFmtId="0" fontId="7" fillId="5" borderId="55" xfId="0" applyFont="1" applyFill="1" applyBorder="1" applyAlignment="1">
      <alignment horizontal="center" vertical="center" wrapText="1"/>
    </xf>
    <xf numFmtId="0" fontId="7" fillId="3" borderId="0" xfId="0" applyFont="1" applyFill="1" applyAlignment="1">
      <alignment horizontal="center" vertical="center"/>
    </xf>
    <xf numFmtId="0" fontId="7" fillId="0" borderId="0" xfId="0" applyFont="1" applyAlignment="1">
      <alignment horizontal="center" vertical="center"/>
    </xf>
    <xf numFmtId="0" fontId="3" fillId="3" borderId="62" xfId="2" applyFont="1" applyFill="1" applyBorder="1" applyAlignment="1">
      <alignment vertical="top" wrapText="1"/>
    </xf>
    <xf numFmtId="0" fontId="25" fillId="3" borderId="62" xfId="2" applyFont="1" applyFill="1" applyBorder="1" applyAlignment="1">
      <alignment horizontal="center" vertical="top" wrapText="1"/>
    </xf>
    <xf numFmtId="0" fontId="3" fillId="3" borderId="65" xfId="2" applyFont="1" applyFill="1" applyBorder="1" applyAlignment="1">
      <alignment vertical="top" wrapText="1"/>
    </xf>
    <xf numFmtId="0" fontId="3" fillId="3" borderId="65" xfId="2" applyFont="1" applyFill="1" applyBorder="1" applyAlignment="1">
      <alignment horizontal="left" vertical="top" wrapText="1"/>
    </xf>
    <xf numFmtId="0" fontId="3" fillId="3" borderId="65" xfId="0" applyFont="1" applyFill="1" applyBorder="1" applyAlignment="1">
      <alignment vertical="top" wrapText="1"/>
    </xf>
    <xf numFmtId="0" fontId="4" fillId="5" borderId="2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27" fillId="3" borderId="0" xfId="0" applyFont="1" applyFill="1" applyAlignment="1">
      <alignment horizontal="center" vertical="center"/>
    </xf>
    <xf numFmtId="0" fontId="27" fillId="0" borderId="0" xfId="0" applyFont="1" applyAlignment="1">
      <alignment horizontal="center" vertical="center"/>
    </xf>
    <xf numFmtId="0" fontId="31" fillId="3" borderId="26" xfId="0" applyFont="1" applyFill="1" applyBorder="1" applyAlignment="1">
      <alignment vertical="top" wrapText="1"/>
    </xf>
    <xf numFmtId="0" fontId="3" fillId="5" borderId="6" xfId="2" applyFont="1" applyFill="1" applyBorder="1" applyAlignment="1">
      <alignment horizontal="center" vertical="center" wrapText="1"/>
    </xf>
    <xf numFmtId="0" fontId="4" fillId="5" borderId="6" xfId="2" applyFont="1" applyFill="1" applyBorder="1" applyAlignment="1">
      <alignment horizontal="center" vertical="center" wrapText="1"/>
    </xf>
    <xf numFmtId="0" fontId="4" fillId="5" borderId="18" xfId="2" applyFont="1" applyFill="1" applyBorder="1" applyAlignment="1">
      <alignment horizontal="center" vertical="center" wrapText="1"/>
    </xf>
    <xf numFmtId="0" fontId="4" fillId="7" borderId="6" xfId="2" applyFont="1" applyFill="1" applyBorder="1" applyAlignment="1">
      <alignment horizontal="center" vertical="center" wrapText="1"/>
    </xf>
    <xf numFmtId="0" fontId="3" fillId="3" borderId="0" xfId="2" applyFont="1" applyFill="1" applyAlignment="1">
      <alignment horizontal="center" vertical="center" wrapText="1"/>
    </xf>
    <xf numFmtId="0" fontId="3" fillId="0" borderId="0" xfId="2" applyFont="1" applyAlignment="1">
      <alignment horizontal="center" vertical="center" wrapText="1"/>
    </xf>
    <xf numFmtId="0" fontId="4" fillId="5" borderId="20" xfId="2" applyFont="1" applyFill="1" applyBorder="1" applyAlignment="1">
      <alignment horizontal="center" vertical="center" wrapText="1"/>
    </xf>
    <xf numFmtId="0" fontId="4" fillId="4" borderId="37" xfId="2" applyFont="1" applyFill="1" applyBorder="1" applyAlignment="1">
      <alignment horizontal="center" vertical="center" wrapText="1"/>
    </xf>
    <xf numFmtId="0" fontId="4" fillId="5" borderId="47" xfId="2" applyFont="1" applyFill="1" applyBorder="1" applyAlignment="1">
      <alignment horizontal="center" vertical="center" wrapText="1"/>
    </xf>
    <xf numFmtId="0" fontId="4" fillId="5" borderId="65" xfId="2" applyFont="1" applyFill="1" applyBorder="1" applyAlignment="1">
      <alignment horizontal="center" vertical="center" wrapText="1"/>
    </xf>
    <xf numFmtId="0" fontId="4" fillId="5" borderId="21" xfId="2" applyFont="1" applyFill="1" applyBorder="1" applyAlignment="1">
      <alignment horizontal="center" vertical="center" wrapText="1"/>
    </xf>
    <xf numFmtId="0" fontId="4" fillId="7" borderId="20" xfId="2" applyFont="1" applyFill="1" applyBorder="1" applyAlignment="1">
      <alignment horizontal="center" vertical="center" wrapText="1"/>
    </xf>
    <xf numFmtId="0" fontId="4" fillId="7" borderId="21" xfId="2" applyFont="1" applyFill="1" applyBorder="1" applyAlignment="1">
      <alignment horizontal="center" vertical="center" wrapText="1"/>
    </xf>
    <xf numFmtId="0" fontId="3" fillId="3" borderId="0" xfId="2" applyFont="1" applyFill="1" applyAlignment="1">
      <alignment horizontal="center" vertical="center"/>
    </xf>
    <xf numFmtId="0" fontId="3" fillId="0" borderId="0" xfId="2" applyFont="1" applyAlignment="1">
      <alignment horizontal="center" vertical="center"/>
    </xf>
    <xf numFmtId="0" fontId="4" fillId="4" borderId="9" xfId="2" applyFont="1" applyFill="1" applyBorder="1" applyAlignment="1">
      <alignment horizontal="center" vertical="center"/>
    </xf>
    <xf numFmtId="0" fontId="4" fillId="4" borderId="40" xfId="2" applyFont="1" applyFill="1" applyBorder="1" applyAlignment="1">
      <alignment horizontal="center" vertical="center"/>
    </xf>
    <xf numFmtId="0" fontId="4" fillId="4" borderId="40" xfId="2" applyFont="1" applyFill="1" applyBorder="1" applyAlignment="1">
      <alignment horizontal="center" vertical="center" wrapText="1"/>
    </xf>
    <xf numFmtId="0" fontId="4" fillId="7" borderId="40" xfId="2" applyFont="1" applyFill="1" applyBorder="1" applyAlignment="1">
      <alignment horizontal="center" vertical="center" wrapText="1"/>
    </xf>
    <xf numFmtId="0" fontId="4" fillId="7" borderId="40" xfId="2" applyFont="1" applyFill="1" applyBorder="1" applyAlignment="1">
      <alignment horizontal="center" vertical="center"/>
    </xf>
    <xf numFmtId="0" fontId="4" fillId="7" borderId="9" xfId="2" applyFont="1" applyFill="1" applyBorder="1" applyAlignment="1">
      <alignment horizontal="center" vertical="center"/>
    </xf>
    <xf numFmtId="0" fontId="2" fillId="3" borderId="0" xfId="2" applyFill="1" applyAlignment="1">
      <alignment horizontal="center" vertical="center"/>
    </xf>
    <xf numFmtId="0" fontId="2" fillId="3" borderId="31" xfId="2" applyFont="1" applyFill="1" applyBorder="1" applyAlignment="1">
      <alignment vertical="top"/>
    </xf>
    <xf numFmtId="0" fontId="2" fillId="3" borderId="41" xfId="2" applyFont="1" applyFill="1" applyBorder="1" applyAlignment="1">
      <alignment vertical="top" wrapText="1"/>
    </xf>
    <xf numFmtId="0" fontId="2" fillId="3" borderId="65" xfId="2" applyFont="1" applyFill="1" applyBorder="1" applyAlignment="1">
      <alignment vertical="top" wrapText="1"/>
    </xf>
    <xf numFmtId="0" fontId="4" fillId="11" borderId="9" xfId="2" applyFont="1" applyFill="1" applyBorder="1" applyAlignment="1">
      <alignment horizontal="center" vertical="center"/>
    </xf>
    <xf numFmtId="0" fontId="4" fillId="11" borderId="9" xfId="2" applyFont="1" applyFill="1" applyBorder="1" applyAlignment="1">
      <alignment horizontal="center" vertical="center" wrapText="1"/>
    </xf>
    <xf numFmtId="0" fontId="3" fillId="0" borderId="39" xfId="0" applyFont="1" applyFill="1" applyBorder="1" applyAlignment="1">
      <alignment vertical="top" wrapText="1"/>
    </xf>
    <xf numFmtId="0" fontId="3" fillId="0" borderId="22" xfId="0" applyFont="1" applyFill="1" applyBorder="1" applyAlignment="1">
      <alignment vertical="top" wrapText="1"/>
    </xf>
    <xf numFmtId="0" fontId="3" fillId="0" borderId="8"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2" xfId="0" quotePrefix="1" applyFont="1" applyFill="1" applyBorder="1" applyAlignment="1">
      <alignment horizontal="center" vertical="top" wrapText="1"/>
    </xf>
    <xf numFmtId="0" fontId="3" fillId="0" borderId="0" xfId="0" applyFont="1" applyFill="1" applyAlignment="1">
      <alignment horizontal="center" vertical="top"/>
    </xf>
    <xf numFmtId="0" fontId="4" fillId="0" borderId="0" xfId="0" applyFont="1" applyFill="1" applyAlignment="1">
      <alignment horizontal="center" vertical="top"/>
    </xf>
    <xf numFmtId="0" fontId="7" fillId="0" borderId="35" xfId="0" applyFont="1" applyFill="1" applyBorder="1" applyAlignment="1">
      <alignment horizontal="center" vertical="top" wrapText="1"/>
    </xf>
    <xf numFmtId="0" fontId="3" fillId="0" borderId="0" xfId="0" applyFont="1" applyFill="1" applyAlignment="1">
      <alignment horizontal="left" vertical="top"/>
    </xf>
    <xf numFmtId="0" fontId="25" fillId="0" borderId="8" xfId="2" applyFont="1" applyFill="1" applyBorder="1" applyAlignment="1">
      <alignment horizontal="center" vertical="top" wrapText="1"/>
    </xf>
    <xf numFmtId="0" fontId="7" fillId="0" borderId="8" xfId="0" applyFont="1" applyFill="1" applyBorder="1" applyAlignment="1">
      <alignment horizontal="center" vertical="center" wrapText="1"/>
    </xf>
    <xf numFmtId="0" fontId="3" fillId="0" borderId="25" xfId="0" applyFont="1" applyFill="1" applyBorder="1" applyAlignment="1">
      <alignment vertical="top"/>
    </xf>
    <xf numFmtId="0" fontId="3" fillId="0" borderId="38" xfId="0" applyFont="1" applyFill="1" applyBorder="1" applyAlignment="1">
      <alignment vertical="top"/>
    </xf>
    <xf numFmtId="0" fontId="3" fillId="0" borderId="25" xfId="2" applyFont="1" applyFill="1" applyBorder="1" applyAlignment="1">
      <alignment horizontal="left" vertical="top" wrapText="1"/>
    </xf>
    <xf numFmtId="0" fontId="3" fillId="0" borderId="29" xfId="2" applyFont="1" applyFill="1" applyBorder="1" applyAlignment="1">
      <alignment vertical="top" wrapText="1"/>
    </xf>
    <xf numFmtId="0" fontId="3" fillId="0" borderId="28" xfId="2" applyFont="1" applyFill="1" applyBorder="1" applyAlignment="1">
      <alignment horizontal="left" vertical="top" wrapText="1"/>
    </xf>
    <xf numFmtId="0" fontId="3" fillId="0" borderId="30" xfId="2" applyFont="1" applyFill="1" applyBorder="1" applyAlignment="1">
      <alignment horizontal="left" vertical="top" wrapText="1"/>
    </xf>
    <xf numFmtId="0" fontId="3" fillId="0" borderId="24" xfId="2" applyFont="1" applyFill="1" applyBorder="1" applyAlignment="1">
      <alignment vertical="top" wrapText="1"/>
    </xf>
    <xf numFmtId="0" fontId="3" fillId="0" borderId="22" xfId="2"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25" xfId="2" applyFont="1" applyFill="1" applyBorder="1" applyAlignment="1">
      <alignment vertical="top" wrapText="1"/>
    </xf>
    <xf numFmtId="0" fontId="3" fillId="0" borderId="27" xfId="2" applyFont="1" applyFill="1" applyBorder="1" applyAlignment="1">
      <alignment vertical="top"/>
    </xf>
    <xf numFmtId="0" fontId="2" fillId="3" borderId="23" xfId="2" applyFont="1" applyFill="1" applyBorder="1" applyAlignment="1">
      <alignment vertical="top" wrapText="1"/>
    </xf>
    <xf numFmtId="0" fontId="2" fillId="3" borderId="13" xfId="0" applyFont="1" applyFill="1" applyBorder="1" applyAlignment="1">
      <alignment vertical="top" wrapText="1"/>
    </xf>
    <xf numFmtId="0" fontId="2" fillId="3" borderId="13" xfId="2" applyFont="1" applyFill="1" applyBorder="1" applyAlignment="1">
      <alignment vertical="top" wrapText="1"/>
    </xf>
    <xf numFmtId="0" fontId="2" fillId="3" borderId="13" xfId="2" applyFont="1" applyFill="1" applyBorder="1" applyAlignment="1">
      <alignment horizontal="left" vertical="top" wrapText="1"/>
    </xf>
    <xf numFmtId="0" fontId="3" fillId="0" borderId="13" xfId="0" quotePrefix="1" applyNumberFormat="1" applyFont="1" applyFill="1" applyBorder="1" applyAlignment="1">
      <alignment vertical="top" wrapText="1"/>
    </xf>
    <xf numFmtId="0" fontId="2" fillId="0" borderId="13" xfId="2" applyFont="1" applyFill="1" applyBorder="1" applyAlignment="1">
      <alignment vertical="top" wrapText="1"/>
    </xf>
    <xf numFmtId="0" fontId="25" fillId="0" borderId="10" xfId="2" applyFont="1" applyFill="1" applyBorder="1" applyAlignment="1">
      <alignment horizontal="center" vertical="top" wrapText="1"/>
    </xf>
    <xf numFmtId="0" fontId="3" fillId="0" borderId="14" xfId="2" applyFont="1" applyFill="1" applyBorder="1" applyAlignment="1">
      <alignment vertical="top" wrapText="1"/>
    </xf>
    <xf numFmtId="0" fontId="3" fillId="0" borderId="11" xfId="2" applyFont="1" applyFill="1" applyBorder="1" applyAlignment="1">
      <alignment vertical="top" wrapText="1"/>
    </xf>
    <xf numFmtId="0" fontId="3" fillId="0" borderId="15" xfId="2" applyFont="1" applyFill="1" applyBorder="1" applyAlignment="1">
      <alignment vertical="top" wrapText="1"/>
    </xf>
    <xf numFmtId="0" fontId="3" fillId="0" borderId="0" xfId="0" applyFont="1" applyFill="1" applyBorder="1" applyAlignment="1">
      <alignment vertical="top" wrapText="1"/>
    </xf>
    <xf numFmtId="0" fontId="25" fillId="0" borderId="62" xfId="2" applyFont="1" applyFill="1" applyBorder="1" applyAlignment="1">
      <alignment horizontal="center" vertical="top" wrapText="1"/>
    </xf>
    <xf numFmtId="0" fontId="3" fillId="0" borderId="65" xfId="2" applyFont="1" applyFill="1" applyBorder="1" applyAlignment="1">
      <alignment vertical="top" wrapText="1"/>
    </xf>
    <xf numFmtId="0" fontId="3" fillId="0" borderId="12" xfId="2" applyFont="1" applyFill="1" applyBorder="1" applyAlignment="1">
      <alignment vertical="top" wrapText="1"/>
    </xf>
    <xf numFmtId="0" fontId="3" fillId="0" borderId="0" xfId="2" applyFont="1" applyFill="1" applyAlignment="1">
      <alignment vertical="top"/>
    </xf>
    <xf numFmtId="0" fontId="3" fillId="0" borderId="25" xfId="2" applyFont="1" applyFill="1" applyBorder="1" applyAlignment="1">
      <alignment horizontal="center" vertical="top" wrapText="1"/>
    </xf>
    <xf numFmtId="0" fontId="3" fillId="0" borderId="10" xfId="2" applyFont="1" applyFill="1" applyBorder="1" applyAlignment="1">
      <alignment horizontal="left" vertical="top" wrapText="1"/>
    </xf>
    <xf numFmtId="0" fontId="3" fillId="0" borderId="13" xfId="2" applyFont="1" applyFill="1" applyBorder="1" applyAlignment="1">
      <alignment horizontal="left" vertical="top" wrapText="1"/>
    </xf>
    <xf numFmtId="49" fontId="3" fillId="0" borderId="10" xfId="2" applyNumberFormat="1" applyFont="1" applyFill="1" applyBorder="1" applyAlignment="1">
      <alignment horizontal="left" vertical="top" wrapText="1"/>
    </xf>
    <xf numFmtId="0" fontId="3" fillId="0" borderId="39" xfId="2" applyFont="1" applyFill="1" applyBorder="1" applyAlignment="1">
      <alignment vertical="top" wrapText="1"/>
    </xf>
    <xf numFmtId="0" fontId="3" fillId="0" borderId="10" xfId="2" applyFont="1" applyFill="1" applyBorder="1" applyAlignment="1">
      <alignment vertical="top" wrapText="1"/>
    </xf>
    <xf numFmtId="49" fontId="3" fillId="0" borderId="10" xfId="2" applyNumberFormat="1" applyFont="1" applyFill="1" applyBorder="1" applyAlignment="1">
      <alignment vertical="top" wrapText="1"/>
    </xf>
    <xf numFmtId="0" fontId="2" fillId="0" borderId="62" xfId="2" applyFont="1" applyFill="1" applyBorder="1" applyAlignment="1">
      <alignment horizontal="center" vertical="top" wrapText="1"/>
    </xf>
    <xf numFmtId="0" fontId="3" fillId="0" borderId="41" xfId="2" applyFont="1" applyFill="1" applyBorder="1" applyAlignment="1">
      <alignment horizontal="left" vertical="top" wrapText="1"/>
    </xf>
    <xf numFmtId="0" fontId="4" fillId="3" borderId="0" xfId="2" applyFont="1" applyFill="1"/>
    <xf numFmtId="0" fontId="32" fillId="0" borderId="65" xfId="0" applyFont="1" applyBorder="1" applyAlignment="1">
      <alignment horizontal="left" wrapText="1"/>
    </xf>
    <xf numFmtId="0" fontId="33" fillId="0" borderId="65" xfId="0" applyFont="1" applyBorder="1" applyAlignment="1">
      <alignment horizontal="left" wrapText="1"/>
    </xf>
    <xf numFmtId="0" fontId="4" fillId="4" borderId="65" xfId="2" applyFont="1" applyFill="1" applyBorder="1" applyAlignment="1">
      <alignment horizontal="center" vertical="top"/>
    </xf>
    <xf numFmtId="0" fontId="4" fillId="4" borderId="65" xfId="2" applyFont="1" applyFill="1" applyBorder="1" applyAlignment="1">
      <alignment vertical="top"/>
    </xf>
    <xf numFmtId="0" fontId="4" fillId="4" borderId="65" xfId="2" applyFont="1" applyFill="1" applyBorder="1" applyAlignment="1">
      <alignment vertical="top" wrapText="1"/>
    </xf>
    <xf numFmtId="0" fontId="4" fillId="11" borderId="65" xfId="2" applyFont="1" applyFill="1" applyBorder="1" applyAlignment="1">
      <alignment vertical="top"/>
    </xf>
    <xf numFmtId="0" fontId="3" fillId="3" borderId="65" xfId="2" applyFont="1" applyFill="1" applyBorder="1" applyAlignment="1">
      <alignment vertical="top"/>
    </xf>
    <xf numFmtId="0" fontId="3" fillId="3" borderId="65" xfId="2" applyFont="1" applyFill="1" applyBorder="1" applyAlignment="1">
      <alignment horizontal="left" vertical="top"/>
    </xf>
    <xf numFmtId="49" fontId="3" fillId="3" borderId="65" xfId="2" applyNumberFormat="1" applyFont="1" applyFill="1" applyBorder="1" applyAlignment="1">
      <alignment horizontal="left" vertical="top"/>
    </xf>
    <xf numFmtId="0" fontId="34" fillId="0" borderId="10" xfId="2" applyFont="1" applyFill="1" applyBorder="1" applyAlignment="1">
      <alignment horizontal="center" vertical="top" wrapText="1"/>
    </xf>
    <xf numFmtId="0" fontId="0" fillId="0" borderId="0" xfId="0" applyAlignment="1">
      <alignment wrapText="1"/>
    </xf>
    <xf numFmtId="0" fontId="36" fillId="3" borderId="0" xfId="0" applyFont="1" applyFill="1"/>
    <xf numFmtId="0" fontId="37" fillId="3" borderId="0" xfId="0" applyFont="1" applyFill="1"/>
    <xf numFmtId="0" fontId="2" fillId="15" borderId="0" xfId="0" applyFont="1" applyFill="1"/>
    <xf numFmtId="0" fontId="3" fillId="15" borderId="0" xfId="0" applyFont="1" applyFill="1"/>
    <xf numFmtId="0" fontId="2" fillId="15" borderId="0" xfId="0" applyFont="1" applyFill="1" applyAlignment="1">
      <alignment wrapText="1"/>
    </xf>
    <xf numFmtId="0" fontId="3" fillId="0" borderId="0" xfId="0" applyFont="1" applyFill="1" applyAlignment="1">
      <alignment wrapText="1"/>
    </xf>
    <xf numFmtId="0" fontId="35" fillId="3" borderId="0" xfId="0" applyFont="1" applyFill="1" applyAlignment="1">
      <alignment wrapText="1"/>
    </xf>
    <xf numFmtId="0" fontId="3" fillId="3" borderId="24" xfId="0" applyFont="1" applyFill="1" applyBorder="1" applyAlignment="1">
      <alignment wrapText="1"/>
    </xf>
    <xf numFmtId="0" fontId="3" fillId="3" borderId="22" xfId="0" applyFont="1" applyFill="1" applyBorder="1" applyAlignment="1">
      <alignment wrapText="1"/>
    </xf>
    <xf numFmtId="0" fontId="3" fillId="3" borderId="23" xfId="0" applyFont="1" applyFill="1" applyBorder="1" applyAlignment="1">
      <alignment wrapText="1"/>
    </xf>
    <xf numFmtId="0" fontId="3" fillId="3" borderId="24" xfId="0" applyFont="1" applyFill="1" applyBorder="1" applyAlignment="1"/>
    <xf numFmtId="0" fontId="3" fillId="3" borderId="22" xfId="0" applyFont="1" applyFill="1" applyBorder="1" applyAlignment="1"/>
    <xf numFmtId="0" fontId="3" fillId="3" borderId="23" xfId="0" applyFont="1" applyFill="1" applyBorder="1" applyAlignment="1"/>
    <xf numFmtId="0" fontId="3" fillId="3" borderId="24" xfId="0" applyFont="1" applyFill="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36" fillId="3" borderId="39" xfId="0" applyFont="1" applyFill="1" applyBorder="1" applyAlignment="1">
      <alignment vertical="center" wrapText="1"/>
    </xf>
    <xf numFmtId="0" fontId="0" fillId="0" borderId="22" xfId="0" applyBorder="1" applyAlignment="1">
      <alignment wrapText="1"/>
    </xf>
    <xf numFmtId="0" fontId="0" fillId="0" borderId="23" xfId="0" applyBorder="1" applyAlignment="1">
      <alignment wrapText="1"/>
    </xf>
    <xf numFmtId="0" fontId="36" fillId="3" borderId="24" xfId="0" applyFont="1" applyFill="1" applyBorder="1" applyAlignment="1">
      <alignment vertical="center" wrapText="1"/>
    </xf>
    <xf numFmtId="0" fontId="37" fillId="0" borderId="22" xfId="0" applyFont="1" applyBorder="1" applyAlignment="1">
      <alignment vertical="center" wrapText="1"/>
    </xf>
    <xf numFmtId="0" fontId="37" fillId="0" borderId="23" xfId="0" applyFont="1" applyBorder="1" applyAlignment="1">
      <alignment vertical="center" wrapText="1"/>
    </xf>
    <xf numFmtId="0" fontId="35" fillId="3" borderId="0" xfId="0" applyFont="1" applyFill="1" applyAlignment="1">
      <alignment wrapText="1"/>
    </xf>
    <xf numFmtId="0" fontId="0" fillId="0" borderId="22" xfId="0" applyBorder="1" applyAlignment="1"/>
    <xf numFmtId="0" fontId="0" fillId="0" borderId="23" xfId="0" applyBorder="1" applyAlignment="1"/>
    <xf numFmtId="0" fontId="4" fillId="2" borderId="1" xfId="2" applyFont="1" applyFill="1" applyBorder="1" applyAlignment="1">
      <alignment horizontal="left" vertical="top" wrapText="1"/>
    </xf>
    <xf numFmtId="0" fontId="5" fillId="4" borderId="2" xfId="2" applyFont="1" applyFill="1" applyBorder="1" applyAlignment="1">
      <alignment horizontal="center" wrapText="1"/>
    </xf>
    <xf numFmtId="0" fontId="5" fillId="4" borderId="3" xfId="2" applyFont="1" applyFill="1" applyBorder="1" applyAlignment="1">
      <alignment horizontal="center" wrapText="1"/>
    </xf>
    <xf numFmtId="0" fontId="5" fillId="4" borderId="4" xfId="2" applyFont="1" applyFill="1" applyBorder="1" applyAlignment="1">
      <alignment horizontal="center" wrapText="1"/>
    </xf>
    <xf numFmtId="0" fontId="5" fillId="6" borderId="2" xfId="2" applyFont="1" applyFill="1" applyBorder="1" applyAlignment="1">
      <alignment horizontal="center" wrapText="1"/>
    </xf>
    <xf numFmtId="0" fontId="5" fillId="6" borderId="3" xfId="2" applyFont="1" applyFill="1" applyBorder="1" applyAlignment="1">
      <alignment horizontal="center" wrapText="1"/>
    </xf>
    <xf numFmtId="0" fontId="5" fillId="6" borderId="4" xfId="2" applyFont="1" applyFill="1" applyBorder="1" applyAlignment="1">
      <alignment horizontal="center" wrapText="1"/>
    </xf>
    <xf numFmtId="0" fontId="4" fillId="2" borderId="16" xfId="0" applyFont="1" applyFill="1" applyBorder="1" applyAlignment="1">
      <alignment horizontal="left" vertical="top" wrapText="1"/>
    </xf>
    <xf numFmtId="0" fontId="6" fillId="4" borderId="17" xfId="0" applyFont="1" applyFill="1" applyBorder="1" applyAlignment="1">
      <alignment horizontal="center" wrapText="1"/>
    </xf>
    <xf numFmtId="0" fontId="6" fillId="4" borderId="18" xfId="0" applyFont="1" applyFill="1" applyBorder="1" applyAlignment="1">
      <alignment horizontal="center" wrapText="1"/>
    </xf>
    <xf numFmtId="0" fontId="6" fillId="4" borderId="19" xfId="0" applyFont="1" applyFill="1" applyBorder="1" applyAlignment="1">
      <alignment horizontal="center" wrapText="1"/>
    </xf>
    <xf numFmtId="0" fontId="6" fillId="6" borderId="17" xfId="0" applyFont="1" applyFill="1" applyBorder="1" applyAlignment="1">
      <alignment horizontal="center" wrapText="1"/>
    </xf>
    <xf numFmtId="0" fontId="6" fillId="6" borderId="18" xfId="0" applyFont="1" applyFill="1" applyBorder="1" applyAlignment="1">
      <alignment horizontal="center" wrapText="1"/>
    </xf>
    <xf numFmtId="0" fontId="6" fillId="6" borderId="19" xfId="0" applyFont="1" applyFill="1" applyBorder="1" applyAlignment="1">
      <alignment horizontal="center" wrapText="1"/>
    </xf>
    <xf numFmtId="0" fontId="12"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5" fillId="4" borderId="34" xfId="0" applyFont="1" applyFill="1" applyBorder="1" applyAlignment="1">
      <alignment horizontal="center" wrapText="1"/>
    </xf>
    <xf numFmtId="0" fontId="5" fillId="4" borderId="35" xfId="0" applyFont="1" applyFill="1" applyBorder="1" applyAlignment="1">
      <alignment horizontal="center" wrapText="1"/>
    </xf>
    <xf numFmtId="0" fontId="5" fillId="4" borderId="36" xfId="0" applyFont="1" applyFill="1" applyBorder="1" applyAlignment="1">
      <alignment horizontal="center" wrapText="1"/>
    </xf>
    <xf numFmtId="0" fontId="5" fillId="4" borderId="17" xfId="0" applyFont="1" applyFill="1" applyBorder="1" applyAlignment="1">
      <alignment horizontal="center" wrapText="1"/>
    </xf>
    <xf numFmtId="0" fontId="5" fillId="4" borderId="18" xfId="0" applyFont="1" applyFill="1" applyBorder="1" applyAlignment="1">
      <alignment horizontal="center" wrapText="1"/>
    </xf>
    <xf numFmtId="0" fontId="5" fillId="4" borderId="19" xfId="0" applyFont="1" applyFill="1" applyBorder="1" applyAlignment="1">
      <alignment horizontal="center" wrapText="1"/>
    </xf>
    <xf numFmtId="0" fontId="5" fillId="6" borderId="17" xfId="0" applyFont="1" applyFill="1" applyBorder="1" applyAlignment="1">
      <alignment horizontal="center"/>
    </xf>
    <xf numFmtId="0" fontId="5" fillId="6" borderId="18" xfId="0" applyFont="1" applyFill="1" applyBorder="1" applyAlignment="1">
      <alignment horizontal="center"/>
    </xf>
    <xf numFmtId="0" fontId="5" fillId="6" borderId="19" xfId="0" applyFont="1" applyFill="1" applyBorder="1" applyAlignment="1">
      <alignment horizontal="center"/>
    </xf>
    <xf numFmtId="0" fontId="5" fillId="4" borderId="42" xfId="0" applyFont="1" applyFill="1" applyBorder="1" applyAlignment="1">
      <alignment horizontal="center" wrapText="1"/>
    </xf>
    <xf numFmtId="0" fontId="5" fillId="6" borderId="43" xfId="0" applyFont="1" applyFill="1" applyBorder="1" applyAlignment="1">
      <alignment horizontal="center" wrapText="1"/>
    </xf>
    <xf numFmtId="0" fontId="5" fillId="6" borderId="44" xfId="0" applyFont="1" applyFill="1" applyBorder="1" applyAlignment="1">
      <alignment horizontal="center" wrapText="1"/>
    </xf>
    <xf numFmtId="0" fontId="5" fillId="6" borderId="45" xfId="0" applyFont="1" applyFill="1" applyBorder="1" applyAlignment="1">
      <alignment horizontal="center" wrapText="1"/>
    </xf>
    <xf numFmtId="0" fontId="4" fillId="5" borderId="48" xfId="2" applyFont="1" applyFill="1" applyBorder="1" applyAlignment="1">
      <alignment horizontal="center"/>
    </xf>
    <xf numFmtId="0" fontId="4" fillId="5" borderId="49" xfId="2" applyFont="1" applyFill="1" applyBorder="1" applyAlignment="1">
      <alignment horizontal="center"/>
    </xf>
    <xf numFmtId="0" fontId="4" fillId="5" borderId="55" xfId="2" applyFont="1" applyFill="1" applyBorder="1" applyAlignment="1">
      <alignment horizontal="center"/>
    </xf>
    <xf numFmtId="0" fontId="4" fillId="5" borderId="50" xfId="2" applyFont="1" applyFill="1" applyBorder="1" applyAlignment="1">
      <alignment horizontal="center"/>
    </xf>
    <xf numFmtId="0" fontId="4" fillId="6" borderId="52" xfId="2" applyFont="1" applyFill="1" applyBorder="1" applyAlignment="1">
      <alignment horizontal="center"/>
    </xf>
    <xf numFmtId="0" fontId="4" fillId="6" borderId="49" xfId="2" applyFont="1" applyFill="1" applyBorder="1" applyAlignment="1">
      <alignment horizontal="center"/>
    </xf>
    <xf numFmtId="0" fontId="4" fillId="6" borderId="53" xfId="2" applyFont="1" applyFill="1" applyBorder="1" applyAlignment="1">
      <alignment horizontal="center"/>
    </xf>
    <xf numFmtId="0" fontId="5" fillId="5" borderId="56" xfId="0" applyFont="1" applyFill="1" applyBorder="1" applyAlignment="1">
      <alignment horizontal="center" wrapText="1"/>
    </xf>
    <xf numFmtId="0" fontId="5" fillId="4" borderId="3" xfId="0" applyFont="1" applyFill="1" applyBorder="1" applyAlignment="1">
      <alignment horizontal="center" wrapText="1"/>
    </xf>
    <xf numFmtId="0" fontId="5" fillId="5" borderId="57" xfId="0" applyFont="1" applyFill="1" applyBorder="1" applyAlignment="1">
      <alignment horizontal="center" wrapText="1"/>
    </xf>
    <xf numFmtId="0" fontId="5" fillId="6" borderId="56" xfId="0" applyFont="1" applyFill="1" applyBorder="1" applyAlignment="1">
      <alignment horizontal="center" wrapText="1"/>
    </xf>
    <xf numFmtId="0" fontId="5" fillId="6" borderId="3" xfId="0" applyFont="1" applyFill="1" applyBorder="1" applyAlignment="1">
      <alignment horizontal="center" wrapText="1"/>
    </xf>
    <xf numFmtId="0" fontId="5" fillId="6" borderId="57" xfId="0" applyFont="1" applyFill="1" applyBorder="1" applyAlignment="1">
      <alignment horizontal="center" wrapText="1"/>
    </xf>
    <xf numFmtId="0" fontId="4" fillId="2" borderId="0" xfId="2" applyFont="1" applyFill="1" applyBorder="1" applyAlignment="1">
      <alignment horizontal="left" vertical="top" wrapText="1"/>
    </xf>
    <xf numFmtId="0" fontId="5" fillId="4" borderId="58" xfId="2" applyFont="1" applyFill="1" applyBorder="1" applyAlignment="1">
      <alignment horizontal="center" wrapText="1"/>
    </xf>
    <xf numFmtId="0" fontId="5" fillId="4" borderId="55" xfId="2" applyFont="1" applyFill="1" applyBorder="1" applyAlignment="1">
      <alignment horizontal="center" wrapText="1"/>
    </xf>
    <xf numFmtId="0" fontId="5" fillId="5" borderId="59" xfId="2" applyFont="1" applyFill="1" applyBorder="1" applyAlignment="1">
      <alignment horizontal="center" wrapText="1"/>
    </xf>
    <xf numFmtId="0" fontId="5" fillId="6" borderId="61" xfId="2" applyFont="1" applyFill="1" applyBorder="1" applyAlignment="1">
      <alignment horizontal="center" wrapText="1"/>
    </xf>
    <xf numFmtId="0" fontId="5" fillId="6" borderId="55" xfId="2" applyFont="1" applyFill="1" applyBorder="1" applyAlignment="1">
      <alignment horizontal="center" wrapText="1"/>
    </xf>
    <xf numFmtId="0" fontId="5" fillId="6" borderId="46" xfId="2" applyFont="1" applyFill="1" applyBorder="1" applyAlignment="1">
      <alignment horizontal="center" wrapText="1"/>
    </xf>
    <xf numFmtId="0" fontId="5" fillId="4" borderId="17" xfId="2" applyFont="1" applyFill="1" applyBorder="1" applyAlignment="1">
      <alignment horizontal="center"/>
    </xf>
    <xf numFmtId="0" fontId="5" fillId="4" borderId="18" xfId="2" applyFont="1" applyFill="1" applyBorder="1" applyAlignment="1">
      <alignment horizontal="center"/>
    </xf>
    <xf numFmtId="0" fontId="5" fillId="4" borderId="19" xfId="2" applyFont="1" applyFill="1" applyBorder="1" applyAlignment="1">
      <alignment horizontal="center"/>
    </xf>
    <xf numFmtId="0" fontId="5" fillId="6" borderId="17" xfId="2" applyFont="1" applyFill="1" applyBorder="1" applyAlignment="1">
      <alignment horizontal="center"/>
    </xf>
    <xf numFmtId="0" fontId="5" fillId="6" borderId="18" xfId="2" applyFont="1" applyFill="1" applyBorder="1" applyAlignment="1">
      <alignment horizontal="center"/>
    </xf>
    <xf numFmtId="0" fontId="5" fillId="6" borderId="19" xfId="2" applyFont="1" applyFill="1" applyBorder="1" applyAlignment="1">
      <alignment horizontal="center"/>
    </xf>
    <xf numFmtId="0" fontId="5" fillId="11" borderId="17" xfId="2" applyFont="1" applyFill="1" applyBorder="1" applyAlignment="1">
      <alignment horizontal="center"/>
    </xf>
    <xf numFmtId="0" fontId="5" fillId="11" borderId="18" xfId="2" applyFont="1" applyFill="1" applyBorder="1" applyAlignment="1">
      <alignment horizontal="center"/>
    </xf>
    <xf numFmtId="0" fontId="5" fillId="11" borderId="19" xfId="2" applyFont="1" applyFill="1" applyBorder="1" applyAlignment="1">
      <alignment horizontal="center"/>
    </xf>
    <xf numFmtId="0" fontId="5" fillId="4" borderId="58" xfId="2" applyFont="1" applyFill="1" applyBorder="1" applyAlignment="1">
      <alignment horizontal="center"/>
    </xf>
    <xf numFmtId="0" fontId="5" fillId="4" borderId="55" xfId="2" applyFont="1" applyFill="1" applyBorder="1" applyAlignment="1">
      <alignment horizontal="center"/>
    </xf>
    <xf numFmtId="0" fontId="5" fillId="4" borderId="46" xfId="2" applyFont="1" applyFill="1" applyBorder="1" applyAlignment="1">
      <alignment horizontal="center"/>
    </xf>
    <xf numFmtId="0" fontId="5" fillId="11" borderId="58" xfId="2" applyFont="1" applyFill="1" applyBorder="1" applyAlignment="1">
      <alignment horizontal="center"/>
    </xf>
    <xf numFmtId="0" fontId="5" fillId="11" borderId="55" xfId="2" applyFont="1" applyFill="1" applyBorder="1" applyAlignment="1">
      <alignment horizontal="center"/>
    </xf>
    <xf numFmtId="0" fontId="5" fillId="11" borderId="46" xfId="2" applyFont="1" applyFill="1" applyBorder="1" applyAlignment="1">
      <alignment horizontal="center"/>
    </xf>
  </cellXfs>
  <cellStyles count="6">
    <cellStyle name="Normal 2" xfId="3"/>
    <cellStyle name="Normal 3" xfId="4"/>
    <cellStyle name="Відсотковий" xfId="1" builtinId="5"/>
    <cellStyle name="Звичайний" xfId="0" builtinId="0"/>
    <cellStyle name="Обычный 2" xfId="2"/>
    <cellStyle name="Процентный 2" xfId="5"/>
  </cellStyles>
  <dxfs count="4">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outline val="0"/>
        <shadow val="0"/>
        <u val="none"/>
        <vertAlign val="baseline"/>
        <sz val="10"/>
        <color auto="1"/>
        <name val="Arial"/>
        <scheme val="none"/>
      </font>
      <fill>
        <patternFill patternType="none">
          <fgColor indexed="64"/>
          <bgColor indexed="65"/>
        </patternFill>
      </fill>
    </dxf>
    <dxf>
      <font>
        <b val="0"/>
        <i val="0"/>
        <strike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2" displayName="Table2" ref="A4:B87" totalsRowShown="0" headerRowDxfId="3" dataDxfId="2">
  <autoFilter ref="A4:B87"/>
  <sortState ref="A4:B94">
    <sortCondition ref="B2:B94"/>
  </sortState>
  <tableColumns count="2">
    <tableColumn id="1" name="Номер довідника" dataDxfId="1"/>
    <tableColumn id="2" name="External Code Set Name" dataDxfId="0"/>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99"/>
  <sheetViews>
    <sheetView tabSelected="1" workbookViewId="0">
      <selection sqref="A1:C2"/>
    </sheetView>
  </sheetViews>
  <sheetFormatPr defaultColWidth="9.1796875" defaultRowHeight="14.5"/>
  <cols>
    <col min="1" max="1" width="11.453125" style="197" customWidth="1"/>
    <col min="2" max="2" width="74.54296875" style="197" bestFit="1" customWidth="1"/>
    <col min="3" max="3" width="73.26953125" style="197" customWidth="1"/>
    <col min="4" max="256" width="9.1796875" style="478"/>
    <col min="257" max="257" width="11.453125" style="478" customWidth="1"/>
    <col min="258" max="258" width="74.54296875" style="478" bestFit="1" customWidth="1"/>
    <col min="259" max="259" width="61.7265625" style="478" customWidth="1"/>
    <col min="260" max="512" width="9.1796875" style="478"/>
    <col min="513" max="513" width="11.453125" style="478" customWidth="1"/>
    <col min="514" max="514" width="74.54296875" style="478" bestFit="1" customWidth="1"/>
    <col min="515" max="515" width="61.7265625" style="478" customWidth="1"/>
    <col min="516" max="768" width="9.1796875" style="478"/>
    <col min="769" max="769" width="11.453125" style="478" customWidth="1"/>
    <col min="770" max="770" width="74.54296875" style="478" bestFit="1" customWidth="1"/>
    <col min="771" max="771" width="61.7265625" style="478" customWidth="1"/>
    <col min="772" max="1024" width="9.1796875" style="478"/>
    <col min="1025" max="1025" width="11.453125" style="478" customWidth="1"/>
    <col min="1026" max="1026" width="74.54296875" style="478" bestFit="1" customWidth="1"/>
    <col min="1027" max="1027" width="61.7265625" style="478" customWidth="1"/>
    <col min="1028" max="1280" width="9.1796875" style="478"/>
    <col min="1281" max="1281" width="11.453125" style="478" customWidth="1"/>
    <col min="1282" max="1282" width="74.54296875" style="478" bestFit="1" customWidth="1"/>
    <col min="1283" max="1283" width="61.7265625" style="478" customWidth="1"/>
    <col min="1284" max="1536" width="9.1796875" style="478"/>
    <col min="1537" max="1537" width="11.453125" style="478" customWidth="1"/>
    <col min="1538" max="1538" width="74.54296875" style="478" bestFit="1" customWidth="1"/>
    <col min="1539" max="1539" width="61.7265625" style="478" customWidth="1"/>
    <col min="1540" max="1792" width="9.1796875" style="478"/>
    <col min="1793" max="1793" width="11.453125" style="478" customWidth="1"/>
    <col min="1794" max="1794" width="74.54296875" style="478" bestFit="1" customWidth="1"/>
    <col min="1795" max="1795" width="61.7265625" style="478" customWidth="1"/>
    <col min="1796" max="2048" width="9.1796875" style="478"/>
    <col min="2049" max="2049" width="11.453125" style="478" customWidth="1"/>
    <col min="2050" max="2050" width="74.54296875" style="478" bestFit="1" customWidth="1"/>
    <col min="2051" max="2051" width="61.7265625" style="478" customWidth="1"/>
    <col min="2052" max="2304" width="9.1796875" style="478"/>
    <col min="2305" max="2305" width="11.453125" style="478" customWidth="1"/>
    <col min="2306" max="2306" width="74.54296875" style="478" bestFit="1" customWidth="1"/>
    <col min="2307" max="2307" width="61.7265625" style="478" customWidth="1"/>
    <col min="2308" max="2560" width="9.1796875" style="478"/>
    <col min="2561" max="2561" width="11.453125" style="478" customWidth="1"/>
    <col min="2562" max="2562" width="74.54296875" style="478" bestFit="1" customWidth="1"/>
    <col min="2563" max="2563" width="61.7265625" style="478" customWidth="1"/>
    <col min="2564" max="2816" width="9.1796875" style="478"/>
    <col min="2817" max="2817" width="11.453125" style="478" customWidth="1"/>
    <col min="2818" max="2818" width="74.54296875" style="478" bestFit="1" customWidth="1"/>
    <col min="2819" max="2819" width="61.7265625" style="478" customWidth="1"/>
    <col min="2820" max="3072" width="9.1796875" style="478"/>
    <col min="3073" max="3073" width="11.453125" style="478" customWidth="1"/>
    <col min="3074" max="3074" width="74.54296875" style="478" bestFit="1" customWidth="1"/>
    <col min="3075" max="3075" width="61.7265625" style="478" customWidth="1"/>
    <col min="3076" max="3328" width="9.1796875" style="478"/>
    <col min="3329" max="3329" width="11.453125" style="478" customWidth="1"/>
    <col min="3330" max="3330" width="74.54296875" style="478" bestFit="1" customWidth="1"/>
    <col min="3331" max="3331" width="61.7265625" style="478" customWidth="1"/>
    <col min="3332" max="3584" width="9.1796875" style="478"/>
    <col min="3585" max="3585" width="11.453125" style="478" customWidth="1"/>
    <col min="3586" max="3586" width="74.54296875" style="478" bestFit="1" customWidth="1"/>
    <col min="3587" max="3587" width="61.7265625" style="478" customWidth="1"/>
    <col min="3588" max="3840" width="9.1796875" style="478"/>
    <col min="3841" max="3841" width="11.453125" style="478" customWidth="1"/>
    <col min="3842" max="3842" width="74.54296875" style="478" bestFit="1" customWidth="1"/>
    <col min="3843" max="3843" width="61.7265625" style="478" customWidth="1"/>
    <col min="3844" max="4096" width="9.1796875" style="478"/>
    <col min="4097" max="4097" width="11.453125" style="478" customWidth="1"/>
    <col min="4098" max="4098" width="74.54296875" style="478" bestFit="1" customWidth="1"/>
    <col min="4099" max="4099" width="61.7265625" style="478" customWidth="1"/>
    <col min="4100" max="4352" width="9.1796875" style="478"/>
    <col min="4353" max="4353" width="11.453125" style="478" customWidth="1"/>
    <col min="4354" max="4354" width="74.54296875" style="478" bestFit="1" customWidth="1"/>
    <col min="4355" max="4355" width="61.7265625" style="478" customWidth="1"/>
    <col min="4356" max="4608" width="9.1796875" style="478"/>
    <col min="4609" max="4609" width="11.453125" style="478" customWidth="1"/>
    <col min="4610" max="4610" width="74.54296875" style="478" bestFit="1" customWidth="1"/>
    <col min="4611" max="4611" width="61.7265625" style="478" customWidth="1"/>
    <col min="4612" max="4864" width="9.1796875" style="478"/>
    <col min="4865" max="4865" width="11.453125" style="478" customWidth="1"/>
    <col min="4866" max="4866" width="74.54296875" style="478" bestFit="1" customWidth="1"/>
    <col min="4867" max="4867" width="61.7265625" style="478" customWidth="1"/>
    <col min="4868" max="5120" width="9.1796875" style="478"/>
    <col min="5121" max="5121" width="11.453125" style="478" customWidth="1"/>
    <col min="5122" max="5122" width="74.54296875" style="478" bestFit="1" customWidth="1"/>
    <col min="5123" max="5123" width="61.7265625" style="478" customWidth="1"/>
    <col min="5124" max="5376" width="9.1796875" style="478"/>
    <col min="5377" max="5377" width="11.453125" style="478" customWidth="1"/>
    <col min="5378" max="5378" width="74.54296875" style="478" bestFit="1" customWidth="1"/>
    <col min="5379" max="5379" width="61.7265625" style="478" customWidth="1"/>
    <col min="5380" max="5632" width="9.1796875" style="478"/>
    <col min="5633" max="5633" width="11.453125" style="478" customWidth="1"/>
    <col min="5634" max="5634" width="74.54296875" style="478" bestFit="1" customWidth="1"/>
    <col min="5635" max="5635" width="61.7265625" style="478" customWidth="1"/>
    <col min="5636" max="5888" width="9.1796875" style="478"/>
    <col min="5889" max="5889" width="11.453125" style="478" customWidth="1"/>
    <col min="5890" max="5890" width="74.54296875" style="478" bestFit="1" customWidth="1"/>
    <col min="5891" max="5891" width="61.7265625" style="478" customWidth="1"/>
    <col min="5892" max="6144" width="9.1796875" style="478"/>
    <col min="6145" max="6145" width="11.453125" style="478" customWidth="1"/>
    <col min="6146" max="6146" width="74.54296875" style="478" bestFit="1" customWidth="1"/>
    <col min="6147" max="6147" width="61.7265625" style="478" customWidth="1"/>
    <col min="6148" max="6400" width="9.1796875" style="478"/>
    <col min="6401" max="6401" width="11.453125" style="478" customWidth="1"/>
    <col min="6402" max="6402" width="74.54296875" style="478" bestFit="1" customWidth="1"/>
    <col min="6403" max="6403" width="61.7265625" style="478" customWidth="1"/>
    <col min="6404" max="6656" width="9.1796875" style="478"/>
    <col min="6657" max="6657" width="11.453125" style="478" customWidth="1"/>
    <col min="6658" max="6658" width="74.54296875" style="478" bestFit="1" customWidth="1"/>
    <col min="6659" max="6659" width="61.7265625" style="478" customWidth="1"/>
    <col min="6660" max="6912" width="9.1796875" style="478"/>
    <col min="6913" max="6913" width="11.453125" style="478" customWidth="1"/>
    <col min="6914" max="6914" width="74.54296875" style="478" bestFit="1" customWidth="1"/>
    <col min="6915" max="6915" width="61.7265625" style="478" customWidth="1"/>
    <col min="6916" max="7168" width="9.1796875" style="478"/>
    <col min="7169" max="7169" width="11.453125" style="478" customWidth="1"/>
    <col min="7170" max="7170" width="74.54296875" style="478" bestFit="1" customWidth="1"/>
    <col min="7171" max="7171" width="61.7265625" style="478" customWidth="1"/>
    <col min="7172" max="7424" width="9.1796875" style="478"/>
    <col min="7425" max="7425" width="11.453125" style="478" customWidth="1"/>
    <col min="7426" max="7426" width="74.54296875" style="478" bestFit="1" customWidth="1"/>
    <col min="7427" max="7427" width="61.7265625" style="478" customWidth="1"/>
    <col min="7428" max="7680" width="9.1796875" style="478"/>
    <col min="7681" max="7681" width="11.453125" style="478" customWidth="1"/>
    <col min="7682" max="7682" width="74.54296875" style="478" bestFit="1" customWidth="1"/>
    <col min="7683" max="7683" width="61.7265625" style="478" customWidth="1"/>
    <col min="7684" max="7936" width="9.1796875" style="478"/>
    <col min="7937" max="7937" width="11.453125" style="478" customWidth="1"/>
    <col min="7938" max="7938" width="74.54296875" style="478" bestFit="1" customWidth="1"/>
    <col min="7939" max="7939" width="61.7265625" style="478" customWidth="1"/>
    <col min="7940" max="8192" width="9.1796875" style="478"/>
    <col min="8193" max="8193" width="11.453125" style="478" customWidth="1"/>
    <col min="8194" max="8194" width="74.54296875" style="478" bestFit="1" customWidth="1"/>
    <col min="8195" max="8195" width="61.7265625" style="478" customWidth="1"/>
    <col min="8196" max="8448" width="9.1796875" style="478"/>
    <col min="8449" max="8449" width="11.453125" style="478" customWidth="1"/>
    <col min="8450" max="8450" width="74.54296875" style="478" bestFit="1" customWidth="1"/>
    <col min="8451" max="8451" width="61.7265625" style="478" customWidth="1"/>
    <col min="8452" max="8704" width="9.1796875" style="478"/>
    <col min="8705" max="8705" width="11.453125" style="478" customWidth="1"/>
    <col min="8706" max="8706" width="74.54296875" style="478" bestFit="1" customWidth="1"/>
    <col min="8707" max="8707" width="61.7265625" style="478" customWidth="1"/>
    <col min="8708" max="8960" width="9.1796875" style="478"/>
    <col min="8961" max="8961" width="11.453125" style="478" customWidth="1"/>
    <col min="8962" max="8962" width="74.54296875" style="478" bestFit="1" customWidth="1"/>
    <col min="8963" max="8963" width="61.7265625" style="478" customWidth="1"/>
    <col min="8964" max="9216" width="9.1796875" style="478"/>
    <col min="9217" max="9217" width="11.453125" style="478" customWidth="1"/>
    <col min="9218" max="9218" width="74.54296875" style="478" bestFit="1" customWidth="1"/>
    <col min="9219" max="9219" width="61.7265625" style="478" customWidth="1"/>
    <col min="9220" max="9472" width="9.1796875" style="478"/>
    <col min="9473" max="9473" width="11.453125" style="478" customWidth="1"/>
    <col min="9474" max="9474" width="74.54296875" style="478" bestFit="1" customWidth="1"/>
    <col min="9475" max="9475" width="61.7265625" style="478" customWidth="1"/>
    <col min="9476" max="9728" width="9.1796875" style="478"/>
    <col min="9729" max="9729" width="11.453125" style="478" customWidth="1"/>
    <col min="9730" max="9730" width="74.54296875" style="478" bestFit="1" customWidth="1"/>
    <col min="9731" max="9731" width="61.7265625" style="478" customWidth="1"/>
    <col min="9732" max="9984" width="9.1796875" style="478"/>
    <col min="9985" max="9985" width="11.453125" style="478" customWidth="1"/>
    <col min="9986" max="9986" width="74.54296875" style="478" bestFit="1" customWidth="1"/>
    <col min="9987" max="9987" width="61.7265625" style="478" customWidth="1"/>
    <col min="9988" max="10240" width="9.1796875" style="478"/>
    <col min="10241" max="10241" width="11.453125" style="478" customWidth="1"/>
    <col min="10242" max="10242" width="74.54296875" style="478" bestFit="1" customWidth="1"/>
    <col min="10243" max="10243" width="61.7265625" style="478" customWidth="1"/>
    <col min="10244" max="10496" width="9.1796875" style="478"/>
    <col min="10497" max="10497" width="11.453125" style="478" customWidth="1"/>
    <col min="10498" max="10498" width="74.54296875" style="478" bestFit="1" customWidth="1"/>
    <col min="10499" max="10499" width="61.7265625" style="478" customWidth="1"/>
    <col min="10500" max="10752" width="9.1796875" style="478"/>
    <col min="10753" max="10753" width="11.453125" style="478" customWidth="1"/>
    <col min="10754" max="10754" width="74.54296875" style="478" bestFit="1" customWidth="1"/>
    <col min="10755" max="10755" width="61.7265625" style="478" customWidth="1"/>
    <col min="10756" max="11008" width="9.1796875" style="478"/>
    <col min="11009" max="11009" width="11.453125" style="478" customWidth="1"/>
    <col min="11010" max="11010" width="74.54296875" style="478" bestFit="1" customWidth="1"/>
    <col min="11011" max="11011" width="61.7265625" style="478" customWidth="1"/>
    <col min="11012" max="11264" width="9.1796875" style="478"/>
    <col min="11265" max="11265" width="11.453125" style="478" customWidth="1"/>
    <col min="11266" max="11266" width="74.54296875" style="478" bestFit="1" customWidth="1"/>
    <col min="11267" max="11267" width="61.7265625" style="478" customWidth="1"/>
    <col min="11268" max="11520" width="9.1796875" style="478"/>
    <col min="11521" max="11521" width="11.453125" style="478" customWidth="1"/>
    <col min="11522" max="11522" width="74.54296875" style="478" bestFit="1" customWidth="1"/>
    <col min="11523" max="11523" width="61.7265625" style="478" customWidth="1"/>
    <col min="11524" max="11776" width="9.1796875" style="478"/>
    <col min="11777" max="11777" width="11.453125" style="478" customWidth="1"/>
    <col min="11778" max="11778" width="74.54296875" style="478" bestFit="1" customWidth="1"/>
    <col min="11779" max="11779" width="61.7265625" style="478" customWidth="1"/>
    <col min="11780" max="12032" width="9.1796875" style="478"/>
    <col min="12033" max="12033" width="11.453125" style="478" customWidth="1"/>
    <col min="12034" max="12034" width="74.54296875" style="478" bestFit="1" customWidth="1"/>
    <col min="12035" max="12035" width="61.7265625" style="478" customWidth="1"/>
    <col min="12036" max="12288" width="9.1796875" style="478"/>
    <col min="12289" max="12289" width="11.453125" style="478" customWidth="1"/>
    <col min="12290" max="12290" width="74.54296875" style="478" bestFit="1" customWidth="1"/>
    <col min="12291" max="12291" width="61.7265625" style="478" customWidth="1"/>
    <col min="12292" max="12544" width="9.1796875" style="478"/>
    <col min="12545" max="12545" width="11.453125" style="478" customWidth="1"/>
    <col min="12546" max="12546" width="74.54296875" style="478" bestFit="1" customWidth="1"/>
    <col min="12547" max="12547" width="61.7265625" style="478" customWidth="1"/>
    <col min="12548" max="12800" width="9.1796875" style="478"/>
    <col min="12801" max="12801" width="11.453125" style="478" customWidth="1"/>
    <col min="12802" max="12802" width="74.54296875" style="478" bestFit="1" customWidth="1"/>
    <col min="12803" max="12803" width="61.7265625" style="478" customWidth="1"/>
    <col min="12804" max="13056" width="9.1796875" style="478"/>
    <col min="13057" max="13057" width="11.453125" style="478" customWidth="1"/>
    <col min="13058" max="13058" width="74.54296875" style="478" bestFit="1" customWidth="1"/>
    <col min="13059" max="13059" width="61.7265625" style="478" customWidth="1"/>
    <col min="13060" max="13312" width="9.1796875" style="478"/>
    <col min="13313" max="13313" width="11.453125" style="478" customWidth="1"/>
    <col min="13314" max="13314" width="74.54296875" style="478" bestFit="1" customWidth="1"/>
    <col min="13315" max="13315" width="61.7265625" style="478" customWidth="1"/>
    <col min="13316" max="13568" width="9.1796875" style="478"/>
    <col min="13569" max="13569" width="11.453125" style="478" customWidth="1"/>
    <col min="13570" max="13570" width="74.54296875" style="478" bestFit="1" customWidth="1"/>
    <col min="13571" max="13571" width="61.7265625" style="478" customWidth="1"/>
    <col min="13572" max="13824" width="9.1796875" style="478"/>
    <col min="13825" max="13825" width="11.453125" style="478" customWidth="1"/>
    <col min="13826" max="13826" width="74.54296875" style="478" bestFit="1" customWidth="1"/>
    <col min="13827" max="13827" width="61.7265625" style="478" customWidth="1"/>
    <col min="13828" max="14080" width="9.1796875" style="478"/>
    <col min="14081" max="14081" width="11.453125" style="478" customWidth="1"/>
    <col min="14082" max="14082" width="74.54296875" style="478" bestFit="1" customWidth="1"/>
    <col min="14083" max="14083" width="61.7265625" style="478" customWidth="1"/>
    <col min="14084" max="14336" width="9.1796875" style="478"/>
    <col min="14337" max="14337" width="11.453125" style="478" customWidth="1"/>
    <col min="14338" max="14338" width="74.54296875" style="478" bestFit="1" customWidth="1"/>
    <col min="14339" max="14339" width="61.7265625" style="478" customWidth="1"/>
    <col min="14340" max="14592" width="9.1796875" style="478"/>
    <col min="14593" max="14593" width="11.453125" style="478" customWidth="1"/>
    <col min="14594" max="14594" width="74.54296875" style="478" bestFit="1" customWidth="1"/>
    <col min="14595" max="14595" width="61.7265625" style="478" customWidth="1"/>
    <col min="14596" max="14848" width="9.1796875" style="478"/>
    <col min="14849" max="14849" width="11.453125" style="478" customWidth="1"/>
    <col min="14850" max="14850" width="74.54296875" style="478" bestFit="1" customWidth="1"/>
    <col min="14851" max="14851" width="61.7265625" style="478" customWidth="1"/>
    <col min="14852" max="15104" width="9.1796875" style="478"/>
    <col min="15105" max="15105" width="11.453125" style="478" customWidth="1"/>
    <col min="15106" max="15106" width="74.54296875" style="478" bestFit="1" customWidth="1"/>
    <col min="15107" max="15107" width="61.7265625" style="478" customWidth="1"/>
    <col min="15108" max="15360" width="9.1796875" style="478"/>
    <col min="15361" max="15361" width="11.453125" style="478" customWidth="1"/>
    <col min="15362" max="15362" width="74.54296875" style="478" bestFit="1" customWidth="1"/>
    <col min="15363" max="15363" width="61.7265625" style="478" customWidth="1"/>
    <col min="15364" max="15616" width="9.1796875" style="478"/>
    <col min="15617" max="15617" width="11.453125" style="478" customWidth="1"/>
    <col min="15618" max="15618" width="74.54296875" style="478" bestFit="1" customWidth="1"/>
    <col min="15619" max="15619" width="61.7265625" style="478" customWidth="1"/>
    <col min="15620" max="15872" width="9.1796875" style="478"/>
    <col min="15873" max="15873" width="11.453125" style="478" customWidth="1"/>
    <col min="15874" max="15874" width="74.54296875" style="478" bestFit="1" customWidth="1"/>
    <col min="15875" max="15875" width="61.7265625" style="478" customWidth="1"/>
    <col min="15876" max="16128" width="9.1796875" style="478"/>
    <col min="16129" max="16129" width="11.453125" style="478" customWidth="1"/>
    <col min="16130" max="16130" width="74.54296875" style="478" bestFit="1" customWidth="1"/>
    <col min="16131" max="16131" width="61.7265625" style="478" customWidth="1"/>
    <col min="16132" max="16384" width="9.1796875" style="478"/>
  </cols>
  <sheetData>
    <row r="1" spans="1:3">
      <c r="A1" s="630" t="s">
        <v>3487</v>
      </c>
      <c r="B1" s="630"/>
      <c r="C1" s="630"/>
    </row>
    <row r="2" spans="1:3">
      <c r="A2" s="630"/>
      <c r="B2" s="630"/>
      <c r="C2" s="630"/>
    </row>
    <row r="3" spans="1:3" ht="15.5">
      <c r="A3" s="614" t="s">
        <v>3482</v>
      </c>
      <c r="B3" s="614" t="s">
        <v>3481</v>
      </c>
      <c r="C3" s="614"/>
    </row>
    <row r="4" spans="1:3" ht="29.25" customHeight="1">
      <c r="A4" s="613" t="s">
        <v>3468</v>
      </c>
      <c r="B4" s="213" t="s">
        <v>2585</v>
      </c>
      <c r="C4" s="477" t="s">
        <v>2586</v>
      </c>
    </row>
    <row r="5" spans="1:3" ht="14.5" hidden="1" customHeight="1">
      <c r="A5" s="213">
        <v>61</v>
      </c>
      <c r="B5" s="213" t="s">
        <v>2587</v>
      </c>
      <c r="C5" s="479"/>
    </row>
    <row r="6" spans="1:3" ht="14.5" hidden="1" customHeight="1">
      <c r="A6" s="213">
        <v>1</v>
      </c>
      <c r="B6" s="213" t="s">
        <v>2588</v>
      </c>
      <c r="C6" s="480"/>
    </row>
    <row r="7" spans="1:3" ht="14.5" hidden="1" customHeight="1">
      <c r="A7" s="213">
        <v>71</v>
      </c>
      <c r="B7" s="213" t="s">
        <v>2589</v>
      </c>
      <c r="C7" s="479"/>
    </row>
    <row r="8" spans="1:3" ht="14.5" hidden="1" customHeight="1">
      <c r="A8" s="213">
        <v>69</v>
      </c>
      <c r="B8" s="213" t="s">
        <v>2590</v>
      </c>
      <c r="C8" s="479"/>
    </row>
    <row r="9" spans="1:3" ht="14.5" hidden="1" customHeight="1">
      <c r="A9" s="481">
        <v>89</v>
      </c>
      <c r="B9" s="481" t="s">
        <v>2591</v>
      </c>
      <c r="C9" s="479"/>
    </row>
    <row r="10" spans="1:3">
      <c r="A10" s="213">
        <v>2</v>
      </c>
      <c r="B10" s="213" t="s">
        <v>0</v>
      </c>
      <c r="C10" s="610" t="s">
        <v>3486</v>
      </c>
    </row>
    <row r="11" spans="1:3">
      <c r="A11" s="213">
        <v>72</v>
      </c>
      <c r="B11" s="213" t="s">
        <v>2507</v>
      </c>
      <c r="C11" s="479" t="s">
        <v>3469</v>
      </c>
    </row>
    <row r="12" spans="1:3" hidden="1">
      <c r="A12" s="213">
        <v>31</v>
      </c>
      <c r="B12" s="213" t="s">
        <v>2592</v>
      </c>
      <c r="C12" s="479"/>
    </row>
    <row r="13" spans="1:3" hidden="1">
      <c r="A13" s="213">
        <v>32</v>
      </c>
      <c r="B13" s="213" t="s">
        <v>2593</v>
      </c>
      <c r="C13" s="479"/>
    </row>
    <row r="14" spans="1:3" hidden="1">
      <c r="A14" s="213">
        <v>33</v>
      </c>
      <c r="B14" s="213" t="s">
        <v>2594</v>
      </c>
      <c r="C14" s="479"/>
    </row>
    <row r="15" spans="1:3">
      <c r="A15" s="213">
        <v>66</v>
      </c>
      <c r="B15" s="611" t="s">
        <v>2388</v>
      </c>
      <c r="C15" s="610" t="s">
        <v>3483</v>
      </c>
    </row>
    <row r="16" spans="1:3" hidden="1">
      <c r="A16" s="213">
        <v>30</v>
      </c>
      <c r="B16" s="213" t="s">
        <v>2595</v>
      </c>
      <c r="C16" s="479"/>
    </row>
    <row r="17" spans="1:3" hidden="1">
      <c r="A17" s="213">
        <v>27</v>
      </c>
      <c r="B17" s="213" t="s">
        <v>2596</v>
      </c>
      <c r="C17" s="479"/>
    </row>
    <row r="18" spans="1:3">
      <c r="A18" s="213">
        <v>4</v>
      </c>
      <c r="B18" s="213" t="s">
        <v>78</v>
      </c>
      <c r="C18" s="479" t="s">
        <v>2656</v>
      </c>
    </row>
    <row r="19" spans="1:3" hidden="1">
      <c r="A19" s="213">
        <v>35</v>
      </c>
      <c r="B19" s="213" t="s">
        <v>2597</v>
      </c>
      <c r="C19" s="479"/>
    </row>
    <row r="20" spans="1:3" hidden="1">
      <c r="A20" s="213">
        <v>26</v>
      </c>
      <c r="B20" s="213" t="s">
        <v>2598</v>
      </c>
      <c r="C20" s="479"/>
    </row>
    <row r="21" spans="1:3" hidden="1">
      <c r="A21" s="213">
        <v>73</v>
      </c>
      <c r="B21" s="213" t="s">
        <v>2599</v>
      </c>
      <c r="C21" s="479"/>
    </row>
    <row r="22" spans="1:3" hidden="1">
      <c r="A22" s="213">
        <v>74</v>
      </c>
      <c r="B22" s="213" t="s">
        <v>2600</v>
      </c>
      <c r="C22" s="479"/>
    </row>
    <row r="23" spans="1:3" hidden="1">
      <c r="A23" s="213">
        <v>55</v>
      </c>
      <c r="B23" s="213" t="s">
        <v>2601</v>
      </c>
      <c r="C23" s="479"/>
    </row>
    <row r="24" spans="1:3" hidden="1">
      <c r="A24" s="213">
        <v>54</v>
      </c>
      <c r="B24" s="213" t="s">
        <v>2602</v>
      </c>
      <c r="C24" s="479"/>
    </row>
    <row r="25" spans="1:3" hidden="1">
      <c r="A25" s="213">
        <v>75</v>
      </c>
      <c r="B25" s="213" t="s">
        <v>2603</v>
      </c>
      <c r="C25" s="479"/>
    </row>
    <row r="26" spans="1:3" hidden="1">
      <c r="A26" s="213">
        <v>36</v>
      </c>
      <c r="B26" s="213" t="s">
        <v>2604</v>
      </c>
      <c r="C26" s="479"/>
    </row>
    <row r="27" spans="1:3" hidden="1">
      <c r="A27" s="213">
        <v>28</v>
      </c>
      <c r="B27" s="213" t="s">
        <v>2605</v>
      </c>
      <c r="C27" s="479"/>
    </row>
    <row r="28" spans="1:3" hidden="1">
      <c r="A28" s="213">
        <v>37</v>
      </c>
      <c r="B28" s="213" t="s">
        <v>2606</v>
      </c>
      <c r="C28" s="479"/>
    </row>
    <row r="29" spans="1:3" hidden="1">
      <c r="A29" s="213">
        <v>19</v>
      </c>
      <c r="B29" s="213" t="s">
        <v>2607</v>
      </c>
      <c r="C29" s="479"/>
    </row>
    <row r="30" spans="1:3" hidden="1">
      <c r="A30" s="213">
        <v>20</v>
      </c>
      <c r="B30" s="213" t="s">
        <v>2608</v>
      </c>
      <c r="C30" s="479"/>
    </row>
    <row r="31" spans="1:3" hidden="1">
      <c r="A31" s="213">
        <v>58</v>
      </c>
      <c r="B31" s="213" t="s">
        <v>2609</v>
      </c>
      <c r="C31" s="479"/>
    </row>
    <row r="32" spans="1:3" hidden="1">
      <c r="A32" s="213">
        <v>81</v>
      </c>
      <c r="B32" s="213" t="s">
        <v>2610</v>
      </c>
      <c r="C32" s="479"/>
    </row>
    <row r="33" spans="1:3">
      <c r="A33" s="611">
        <v>76</v>
      </c>
      <c r="B33" s="611" t="s">
        <v>2538</v>
      </c>
      <c r="C33" s="610" t="s">
        <v>3484</v>
      </c>
    </row>
    <row r="34" spans="1:3" hidden="1">
      <c r="A34" s="213">
        <v>24</v>
      </c>
      <c r="B34" s="213" t="s">
        <v>2611</v>
      </c>
      <c r="C34" s="479"/>
    </row>
    <row r="35" spans="1:3" hidden="1">
      <c r="A35" s="213">
        <v>50</v>
      </c>
      <c r="B35" s="213" t="s">
        <v>2612</v>
      </c>
      <c r="C35" s="479"/>
    </row>
    <row r="36" spans="1:3" hidden="1">
      <c r="A36" s="213">
        <v>21</v>
      </c>
      <c r="B36" s="213" t="s">
        <v>2613</v>
      </c>
      <c r="C36" s="479"/>
    </row>
    <row r="37" spans="1:3" hidden="1">
      <c r="A37" s="213">
        <v>22</v>
      </c>
      <c r="B37" s="213" t="s">
        <v>2614</v>
      </c>
      <c r="C37" s="479"/>
    </row>
    <row r="38" spans="1:3">
      <c r="A38" s="213">
        <v>70</v>
      </c>
      <c r="B38" s="213" t="s">
        <v>2429</v>
      </c>
      <c r="C38" s="479" t="s">
        <v>2660</v>
      </c>
    </row>
    <row r="39" spans="1:3" ht="26">
      <c r="A39" s="213">
        <v>7</v>
      </c>
      <c r="B39" s="213" t="s">
        <v>199</v>
      </c>
      <c r="C39" s="612" t="s">
        <v>3470</v>
      </c>
    </row>
    <row r="40" spans="1:3" hidden="1">
      <c r="A40" s="213">
        <v>8</v>
      </c>
      <c r="B40" s="213" t="s">
        <v>2615</v>
      </c>
      <c r="C40" s="479"/>
    </row>
    <row r="41" spans="1:3" hidden="1">
      <c r="A41" s="213">
        <v>52</v>
      </c>
      <c r="B41" s="213" t="s">
        <v>2616</v>
      </c>
      <c r="C41" s="479"/>
    </row>
    <row r="42" spans="1:3" hidden="1">
      <c r="A42" s="213">
        <v>67</v>
      </c>
      <c r="B42" s="213" t="s">
        <v>2617</v>
      </c>
      <c r="C42" s="479"/>
    </row>
    <row r="43" spans="1:3" hidden="1">
      <c r="A43" s="213">
        <v>68</v>
      </c>
      <c r="B43" s="213" t="s">
        <v>2618</v>
      </c>
      <c r="C43" s="479"/>
    </row>
    <row r="44" spans="1:3" hidden="1">
      <c r="A44" s="213">
        <v>57</v>
      </c>
      <c r="B44" s="213" t="s">
        <v>2619</v>
      </c>
      <c r="C44" s="479"/>
    </row>
    <row r="45" spans="1:3" hidden="1">
      <c r="A45" s="213">
        <v>86</v>
      </c>
      <c r="B45" s="213" t="s">
        <v>2620</v>
      </c>
      <c r="C45" s="479"/>
    </row>
    <row r="46" spans="1:3" hidden="1">
      <c r="A46" s="213">
        <v>38</v>
      </c>
      <c r="B46" s="213" t="s">
        <v>2621</v>
      </c>
      <c r="C46" s="479"/>
    </row>
    <row r="47" spans="1:3" hidden="1">
      <c r="A47" s="213">
        <v>39</v>
      </c>
      <c r="B47" s="213" t="s">
        <v>2622</v>
      </c>
      <c r="C47" s="479"/>
    </row>
    <row r="48" spans="1:3" hidden="1">
      <c r="A48" s="213">
        <v>23</v>
      </c>
      <c r="B48" s="213" t="s">
        <v>2623</v>
      </c>
      <c r="C48" s="479"/>
    </row>
    <row r="49" spans="1:3">
      <c r="A49" s="213">
        <v>77</v>
      </c>
      <c r="B49" s="213" t="s">
        <v>2546</v>
      </c>
      <c r="C49" s="479" t="s">
        <v>2660</v>
      </c>
    </row>
    <row r="50" spans="1:3" hidden="1">
      <c r="A50" s="213">
        <v>79</v>
      </c>
      <c r="B50" s="213" t="s">
        <v>2624</v>
      </c>
      <c r="C50" s="479"/>
    </row>
    <row r="51" spans="1:3" hidden="1">
      <c r="A51" s="213">
        <v>80</v>
      </c>
      <c r="B51" s="213" t="s">
        <v>2625</v>
      </c>
      <c r="C51" s="479"/>
    </row>
    <row r="52" spans="1:3">
      <c r="A52" s="213">
        <v>65</v>
      </c>
      <c r="B52" s="611" t="s">
        <v>2383</v>
      </c>
      <c r="C52" s="610" t="s">
        <v>2659</v>
      </c>
    </row>
    <row r="53" spans="1:3" hidden="1">
      <c r="A53" s="213">
        <v>78</v>
      </c>
      <c r="B53" s="213" t="s">
        <v>2626</v>
      </c>
      <c r="C53" s="479"/>
    </row>
    <row r="54" spans="1:3" hidden="1">
      <c r="A54" s="213">
        <v>87</v>
      </c>
      <c r="B54" s="213" t="s">
        <v>2627</v>
      </c>
      <c r="C54" s="479"/>
    </row>
    <row r="55" spans="1:3">
      <c r="A55" s="213">
        <v>64</v>
      </c>
      <c r="B55" s="213" t="s">
        <v>2337</v>
      </c>
      <c r="C55" s="479" t="s">
        <v>2658</v>
      </c>
    </row>
    <row r="56" spans="1:3" hidden="1">
      <c r="A56" s="213">
        <v>62</v>
      </c>
      <c r="B56" s="213" t="s">
        <v>2628</v>
      </c>
      <c r="C56" s="479"/>
    </row>
    <row r="57" spans="1:3" hidden="1">
      <c r="A57" s="213">
        <v>88</v>
      </c>
      <c r="B57" s="213" t="s">
        <v>2629</v>
      </c>
      <c r="C57" s="479"/>
    </row>
    <row r="58" spans="1:3" ht="26">
      <c r="A58" s="213">
        <v>11</v>
      </c>
      <c r="B58" s="611" t="s">
        <v>590</v>
      </c>
      <c r="C58" s="612" t="s">
        <v>3485</v>
      </c>
    </row>
    <row r="59" spans="1:3" hidden="1">
      <c r="A59" s="213">
        <v>60</v>
      </c>
      <c r="B59" s="213" t="s">
        <v>2630</v>
      </c>
      <c r="C59" s="479"/>
    </row>
    <row r="60" spans="1:3" hidden="1">
      <c r="A60" s="213">
        <v>63</v>
      </c>
      <c r="B60" s="213" t="s">
        <v>2631</v>
      </c>
      <c r="C60" s="479"/>
    </row>
    <row r="61" spans="1:3" hidden="1">
      <c r="A61" s="213">
        <v>40</v>
      </c>
      <c r="B61" s="213" t="s">
        <v>2632</v>
      </c>
      <c r="C61" s="479"/>
    </row>
    <row r="62" spans="1:3" hidden="1">
      <c r="A62" s="213">
        <v>12</v>
      </c>
      <c r="B62" s="213" t="s">
        <v>2633</v>
      </c>
      <c r="C62" s="479"/>
    </row>
    <row r="63" spans="1:3" hidden="1">
      <c r="A63" s="213">
        <v>34</v>
      </c>
      <c r="B63" s="213" t="s">
        <v>2634</v>
      </c>
      <c r="C63" s="479"/>
    </row>
    <row r="64" spans="1:3">
      <c r="A64" s="213">
        <v>13</v>
      </c>
      <c r="B64" s="213" t="s">
        <v>1472</v>
      </c>
      <c r="C64" s="479" t="s">
        <v>2657</v>
      </c>
    </row>
    <row r="65" spans="1:3" hidden="1">
      <c r="A65" s="213">
        <v>14</v>
      </c>
      <c r="B65" s="213" t="s">
        <v>2635</v>
      </c>
      <c r="C65" s="479"/>
    </row>
    <row r="66" spans="1:3" hidden="1">
      <c r="A66" s="213">
        <v>59</v>
      </c>
      <c r="B66" s="213" t="s">
        <v>2636</v>
      </c>
      <c r="C66" s="479"/>
    </row>
    <row r="67" spans="1:3">
      <c r="A67" s="213">
        <v>15</v>
      </c>
      <c r="B67" s="611" t="s">
        <v>1709</v>
      </c>
      <c r="C67" s="610" t="s">
        <v>2656</v>
      </c>
    </row>
    <row r="68" spans="1:3" hidden="1">
      <c r="A68" s="213">
        <v>56</v>
      </c>
      <c r="B68" s="213" t="s">
        <v>2637</v>
      </c>
      <c r="C68" s="479"/>
    </row>
    <row r="69" spans="1:3">
      <c r="A69" s="213">
        <v>16</v>
      </c>
      <c r="B69" s="213" t="s">
        <v>1751</v>
      </c>
      <c r="C69" s="479" t="s">
        <v>2658</v>
      </c>
    </row>
    <row r="70" spans="1:3" hidden="1">
      <c r="A70" s="213">
        <v>82</v>
      </c>
      <c r="B70" s="213" t="s">
        <v>2638</v>
      </c>
      <c r="C70" s="479"/>
    </row>
    <row r="71" spans="1:3">
      <c r="A71" s="213">
        <v>83</v>
      </c>
      <c r="B71" s="611" t="s">
        <v>2639</v>
      </c>
      <c r="C71" s="610" t="s">
        <v>2661</v>
      </c>
    </row>
    <row r="72" spans="1:3" hidden="1">
      <c r="A72" s="213">
        <v>84</v>
      </c>
      <c r="B72" s="213" t="s">
        <v>2640</v>
      </c>
      <c r="C72" s="479"/>
    </row>
    <row r="73" spans="1:3" hidden="1">
      <c r="A73" s="213">
        <v>85</v>
      </c>
      <c r="B73" s="213" t="s">
        <v>2641</v>
      </c>
      <c r="C73" s="479"/>
    </row>
    <row r="74" spans="1:3" hidden="1">
      <c r="A74" s="213">
        <v>29</v>
      </c>
      <c r="B74" s="213" t="s">
        <v>2642</v>
      </c>
      <c r="C74" s="479"/>
    </row>
    <row r="75" spans="1:3" hidden="1">
      <c r="A75" s="213">
        <v>17</v>
      </c>
      <c r="B75" s="213" t="s">
        <v>2643</v>
      </c>
      <c r="C75" s="479"/>
    </row>
    <row r="76" spans="1:3" hidden="1">
      <c r="A76" s="213">
        <v>51</v>
      </c>
      <c r="B76" s="213" t="s">
        <v>2644</v>
      </c>
      <c r="C76" s="479"/>
    </row>
    <row r="77" spans="1:3" hidden="1">
      <c r="A77" s="213">
        <v>25</v>
      </c>
      <c r="B77" s="213" t="s">
        <v>2645</v>
      </c>
      <c r="C77" s="479"/>
    </row>
    <row r="78" spans="1:3" hidden="1">
      <c r="A78" s="213">
        <v>41</v>
      </c>
      <c r="B78" s="213" t="s">
        <v>2646</v>
      </c>
      <c r="C78" s="479"/>
    </row>
    <row r="79" spans="1:3" hidden="1">
      <c r="A79" s="213">
        <v>42</v>
      </c>
      <c r="B79" s="213" t="s">
        <v>2647</v>
      </c>
      <c r="C79" s="479"/>
    </row>
    <row r="80" spans="1:3" hidden="1">
      <c r="A80" s="213">
        <v>43</v>
      </c>
      <c r="B80" s="213" t="s">
        <v>2648</v>
      </c>
      <c r="C80" s="479"/>
    </row>
    <row r="81" spans="1:3" hidden="1">
      <c r="A81" s="213">
        <v>44</v>
      </c>
      <c r="B81" s="213" t="s">
        <v>2649</v>
      </c>
      <c r="C81" s="479"/>
    </row>
    <row r="82" spans="1:3" hidden="1">
      <c r="A82" s="213">
        <v>45</v>
      </c>
      <c r="B82" s="213" t="s">
        <v>2650</v>
      </c>
      <c r="C82" s="479"/>
    </row>
    <row r="83" spans="1:3" hidden="1">
      <c r="A83" s="213">
        <v>46</v>
      </c>
      <c r="B83" s="213" t="s">
        <v>2651</v>
      </c>
      <c r="C83" s="479"/>
    </row>
    <row r="84" spans="1:3" hidden="1">
      <c r="A84" s="213">
        <v>47</v>
      </c>
      <c r="B84" s="213" t="s">
        <v>2652</v>
      </c>
      <c r="C84" s="479"/>
    </row>
    <row r="85" spans="1:3" hidden="1">
      <c r="A85" s="213">
        <v>48</v>
      </c>
      <c r="B85" s="213" t="s">
        <v>2653</v>
      </c>
      <c r="C85" s="479"/>
    </row>
    <row r="86" spans="1:3" hidden="1">
      <c r="A86" s="213">
        <v>53</v>
      </c>
      <c r="B86" s="213" t="s">
        <v>2654</v>
      </c>
      <c r="C86" s="479"/>
    </row>
    <row r="87" spans="1:3" hidden="1">
      <c r="A87" s="213">
        <v>18</v>
      </c>
      <c r="B87" s="213" t="s">
        <v>2655</v>
      </c>
      <c r="C87" s="479"/>
    </row>
    <row r="88" spans="1:3" ht="15" customHeight="1"/>
    <row r="90" spans="1:3" s="609" customFormat="1" ht="30.75" customHeight="1">
      <c r="A90" s="624" t="s">
        <v>3476</v>
      </c>
      <c r="B90" s="624"/>
      <c r="C90" s="608"/>
    </row>
    <row r="91" spans="1:3" s="607" customFormat="1" ht="33.75" customHeight="1">
      <c r="A91" s="621" t="s">
        <v>3472</v>
      </c>
      <c r="B91" s="622"/>
      <c r="C91" s="623"/>
    </row>
    <row r="92" spans="1:3">
      <c r="A92" s="615" t="s">
        <v>3473</v>
      </c>
      <c r="B92" s="616"/>
      <c r="C92" s="617"/>
    </row>
    <row r="93" spans="1:3">
      <c r="A93" s="615" t="s">
        <v>3474</v>
      </c>
      <c r="B93" s="625"/>
      <c r="C93" s="626"/>
    </row>
    <row r="94" spans="1:3">
      <c r="A94" s="618" t="s">
        <v>3475</v>
      </c>
      <c r="B94" s="631"/>
      <c r="C94" s="632"/>
    </row>
    <row r="95" spans="1:3" ht="30.75" customHeight="1">
      <c r="A95" s="615" t="s">
        <v>3480</v>
      </c>
      <c r="B95" s="616"/>
      <c r="C95" s="617"/>
    </row>
    <row r="96" spans="1:3" ht="30.75" customHeight="1">
      <c r="A96" s="627" t="s">
        <v>3471</v>
      </c>
      <c r="B96" s="628"/>
      <c r="C96" s="629"/>
    </row>
    <row r="97" spans="1:3" ht="30.75" customHeight="1">
      <c r="A97" s="618" t="s">
        <v>3478</v>
      </c>
      <c r="B97" s="619"/>
      <c r="C97" s="620"/>
    </row>
    <row r="98" spans="1:3" ht="30.75" customHeight="1">
      <c r="A98" s="615" t="s">
        <v>3477</v>
      </c>
      <c r="B98" s="625"/>
      <c r="C98" s="626"/>
    </row>
    <row r="99" spans="1:3">
      <c r="A99" s="615" t="s">
        <v>3479</v>
      </c>
      <c r="B99" s="616"/>
      <c r="C99" s="617"/>
    </row>
  </sheetData>
  <mergeCells count="11">
    <mergeCell ref="A1:C2"/>
    <mergeCell ref="A92:C92"/>
    <mergeCell ref="A95:C95"/>
    <mergeCell ref="A93:C93"/>
    <mergeCell ref="A94:C94"/>
    <mergeCell ref="A99:C99"/>
    <mergeCell ref="A97:C97"/>
    <mergeCell ref="A91:C91"/>
    <mergeCell ref="A90:B90"/>
    <mergeCell ref="A98:C98"/>
    <mergeCell ref="A96:C96"/>
  </mergeCells>
  <pageMargins left="0.7" right="0.7" top="0.75" bottom="0.75" header="0.3" footer="0.3"/>
  <pageSetup paperSize="9" orientation="portrait" horizontalDpi="300" verticalDpi="30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workbookViewId="0">
      <selection activeCell="C4" sqref="C4"/>
    </sheetView>
  </sheetViews>
  <sheetFormatPr defaultRowHeight="12.5"/>
  <cols>
    <col min="1" max="1" width="3.54296875" style="309" customWidth="1"/>
    <col min="2" max="2" width="7.1796875" style="309" customWidth="1"/>
    <col min="3" max="3" width="15.26953125" style="309" customWidth="1"/>
    <col min="4" max="4" width="28.26953125" style="309" customWidth="1"/>
    <col min="5" max="5" width="69" style="313" customWidth="1"/>
    <col min="6" max="6" width="46.54296875" style="309" customWidth="1"/>
    <col min="7" max="7" width="17" style="309" customWidth="1"/>
    <col min="8" max="8" width="8" style="309" bestFit="1" customWidth="1"/>
    <col min="9" max="9" width="14" style="309" customWidth="1"/>
    <col min="10" max="10" width="15.54296875" style="309" bestFit="1" customWidth="1"/>
    <col min="11" max="258" width="9.1796875" style="309"/>
    <col min="259" max="259" width="3.54296875" style="309" customWidth="1"/>
    <col min="260" max="260" width="7.1796875" style="309" customWidth="1"/>
    <col min="261" max="261" width="42" style="309" bestFit="1" customWidth="1"/>
    <col min="262" max="262" width="46.54296875" style="309" customWidth="1"/>
    <col min="263" max="263" width="17" style="309" customWidth="1"/>
    <col min="264" max="264" width="8" style="309" bestFit="1" customWidth="1"/>
    <col min="265" max="265" width="14" style="309" customWidth="1"/>
    <col min="266" max="266" width="15.54296875" style="309" bestFit="1" customWidth="1"/>
    <col min="267" max="514" width="9.1796875" style="309"/>
    <col min="515" max="515" width="3.54296875" style="309" customWidth="1"/>
    <col min="516" max="516" width="7.1796875" style="309" customWidth="1"/>
    <col min="517" max="517" width="42" style="309" bestFit="1" customWidth="1"/>
    <col min="518" max="518" width="46.54296875" style="309" customWidth="1"/>
    <col min="519" max="519" width="17" style="309" customWidth="1"/>
    <col min="520" max="520" width="8" style="309" bestFit="1" customWidth="1"/>
    <col min="521" max="521" width="14" style="309" customWidth="1"/>
    <col min="522" max="522" width="15.54296875" style="309" bestFit="1" customWidth="1"/>
    <col min="523" max="770" width="9.1796875" style="309"/>
    <col min="771" max="771" width="3.54296875" style="309" customWidth="1"/>
    <col min="772" max="772" width="7.1796875" style="309" customWidth="1"/>
    <col min="773" max="773" width="42" style="309" bestFit="1" customWidth="1"/>
    <col min="774" max="774" width="46.54296875" style="309" customWidth="1"/>
    <col min="775" max="775" width="17" style="309" customWidth="1"/>
    <col min="776" max="776" width="8" style="309" bestFit="1" customWidth="1"/>
    <col min="777" max="777" width="14" style="309" customWidth="1"/>
    <col min="778" max="778" width="15.54296875" style="309" bestFit="1" customWidth="1"/>
    <col min="779" max="1026" width="9.1796875" style="309"/>
    <col min="1027" max="1027" width="3.54296875" style="309" customWidth="1"/>
    <col min="1028" max="1028" width="7.1796875" style="309" customWidth="1"/>
    <col min="1029" max="1029" width="42" style="309" bestFit="1" customWidth="1"/>
    <col min="1030" max="1030" width="46.54296875" style="309" customWidth="1"/>
    <col min="1031" max="1031" width="17" style="309" customWidth="1"/>
    <col min="1032" max="1032" width="8" style="309" bestFit="1" customWidth="1"/>
    <col min="1033" max="1033" width="14" style="309" customWidth="1"/>
    <col min="1034" max="1034" width="15.54296875" style="309" bestFit="1" customWidth="1"/>
    <col min="1035" max="1282" width="9.1796875" style="309"/>
    <col min="1283" max="1283" width="3.54296875" style="309" customWidth="1"/>
    <col min="1284" max="1284" width="7.1796875" style="309" customWidth="1"/>
    <col min="1285" max="1285" width="42" style="309" bestFit="1" customWidth="1"/>
    <col min="1286" max="1286" width="46.54296875" style="309" customWidth="1"/>
    <col min="1287" max="1287" width="17" style="309" customWidth="1"/>
    <col min="1288" max="1288" width="8" style="309" bestFit="1" customWidth="1"/>
    <col min="1289" max="1289" width="14" style="309" customWidth="1"/>
    <col min="1290" max="1290" width="15.54296875" style="309" bestFit="1" customWidth="1"/>
    <col min="1291" max="1538" width="9.1796875" style="309"/>
    <col min="1539" max="1539" width="3.54296875" style="309" customWidth="1"/>
    <col min="1540" max="1540" width="7.1796875" style="309" customWidth="1"/>
    <col min="1541" max="1541" width="42" style="309" bestFit="1" customWidth="1"/>
    <col min="1542" max="1542" width="46.54296875" style="309" customWidth="1"/>
    <col min="1543" max="1543" width="17" style="309" customWidth="1"/>
    <col min="1544" max="1544" width="8" style="309" bestFit="1" customWidth="1"/>
    <col min="1545" max="1545" width="14" style="309" customWidth="1"/>
    <col min="1546" max="1546" width="15.54296875" style="309" bestFit="1" customWidth="1"/>
    <col min="1547" max="1794" width="9.1796875" style="309"/>
    <col min="1795" max="1795" width="3.54296875" style="309" customWidth="1"/>
    <col min="1796" max="1796" width="7.1796875" style="309" customWidth="1"/>
    <col min="1797" max="1797" width="42" style="309" bestFit="1" customWidth="1"/>
    <col min="1798" max="1798" width="46.54296875" style="309" customWidth="1"/>
    <col min="1799" max="1799" width="17" style="309" customWidth="1"/>
    <col min="1800" max="1800" width="8" style="309" bestFit="1" customWidth="1"/>
    <col min="1801" max="1801" width="14" style="309" customWidth="1"/>
    <col min="1802" max="1802" width="15.54296875" style="309" bestFit="1" customWidth="1"/>
    <col min="1803" max="2050" width="9.1796875" style="309"/>
    <col min="2051" max="2051" width="3.54296875" style="309" customWidth="1"/>
    <col min="2052" max="2052" width="7.1796875" style="309" customWidth="1"/>
    <col min="2053" max="2053" width="42" style="309" bestFit="1" customWidth="1"/>
    <col min="2054" max="2054" width="46.54296875" style="309" customWidth="1"/>
    <col min="2055" max="2055" width="17" style="309" customWidth="1"/>
    <col min="2056" max="2056" width="8" style="309" bestFit="1" customWidth="1"/>
    <col min="2057" max="2057" width="14" style="309" customWidth="1"/>
    <col min="2058" max="2058" width="15.54296875" style="309" bestFit="1" customWidth="1"/>
    <col min="2059" max="2306" width="9.1796875" style="309"/>
    <col min="2307" max="2307" width="3.54296875" style="309" customWidth="1"/>
    <col min="2308" max="2308" width="7.1796875" style="309" customWidth="1"/>
    <col min="2309" max="2309" width="42" style="309" bestFit="1" customWidth="1"/>
    <col min="2310" max="2310" width="46.54296875" style="309" customWidth="1"/>
    <col min="2311" max="2311" width="17" style="309" customWidth="1"/>
    <col min="2312" max="2312" width="8" style="309" bestFit="1" customWidth="1"/>
    <col min="2313" max="2313" width="14" style="309" customWidth="1"/>
    <col min="2314" max="2314" width="15.54296875" style="309" bestFit="1" customWidth="1"/>
    <col min="2315" max="2562" width="9.1796875" style="309"/>
    <col min="2563" max="2563" width="3.54296875" style="309" customWidth="1"/>
    <col min="2564" max="2564" width="7.1796875" style="309" customWidth="1"/>
    <col min="2565" max="2565" width="42" style="309" bestFit="1" customWidth="1"/>
    <col min="2566" max="2566" width="46.54296875" style="309" customWidth="1"/>
    <col min="2567" max="2567" width="17" style="309" customWidth="1"/>
    <col min="2568" max="2568" width="8" style="309" bestFit="1" customWidth="1"/>
    <col min="2569" max="2569" width="14" style="309" customWidth="1"/>
    <col min="2570" max="2570" width="15.54296875" style="309" bestFit="1" customWidth="1"/>
    <col min="2571" max="2818" width="9.1796875" style="309"/>
    <col min="2819" max="2819" width="3.54296875" style="309" customWidth="1"/>
    <col min="2820" max="2820" width="7.1796875" style="309" customWidth="1"/>
    <col min="2821" max="2821" width="42" style="309" bestFit="1" customWidth="1"/>
    <col min="2822" max="2822" width="46.54296875" style="309" customWidth="1"/>
    <col min="2823" max="2823" width="17" style="309" customWidth="1"/>
    <col min="2824" max="2824" width="8" style="309" bestFit="1" customWidth="1"/>
    <col min="2825" max="2825" width="14" style="309" customWidth="1"/>
    <col min="2826" max="2826" width="15.54296875" style="309" bestFit="1" customWidth="1"/>
    <col min="2827" max="3074" width="9.1796875" style="309"/>
    <col min="3075" max="3075" width="3.54296875" style="309" customWidth="1"/>
    <col min="3076" max="3076" width="7.1796875" style="309" customWidth="1"/>
    <col min="3077" max="3077" width="42" style="309" bestFit="1" customWidth="1"/>
    <col min="3078" max="3078" width="46.54296875" style="309" customWidth="1"/>
    <col min="3079" max="3079" width="17" style="309" customWidth="1"/>
    <col min="3080" max="3080" width="8" style="309" bestFit="1" customWidth="1"/>
    <col min="3081" max="3081" width="14" style="309" customWidth="1"/>
    <col min="3082" max="3082" width="15.54296875" style="309" bestFit="1" customWidth="1"/>
    <col min="3083" max="3330" width="9.1796875" style="309"/>
    <col min="3331" max="3331" width="3.54296875" style="309" customWidth="1"/>
    <col min="3332" max="3332" width="7.1796875" style="309" customWidth="1"/>
    <col min="3333" max="3333" width="42" style="309" bestFit="1" customWidth="1"/>
    <col min="3334" max="3334" width="46.54296875" style="309" customWidth="1"/>
    <col min="3335" max="3335" width="17" style="309" customWidth="1"/>
    <col min="3336" max="3336" width="8" style="309" bestFit="1" customWidth="1"/>
    <col min="3337" max="3337" width="14" style="309" customWidth="1"/>
    <col min="3338" max="3338" width="15.54296875" style="309" bestFit="1" customWidth="1"/>
    <col min="3339" max="3586" width="9.1796875" style="309"/>
    <col min="3587" max="3587" width="3.54296875" style="309" customWidth="1"/>
    <col min="3588" max="3588" width="7.1796875" style="309" customWidth="1"/>
    <col min="3589" max="3589" width="42" style="309" bestFit="1" customWidth="1"/>
    <col min="3590" max="3590" width="46.54296875" style="309" customWidth="1"/>
    <col min="3591" max="3591" width="17" style="309" customWidth="1"/>
    <col min="3592" max="3592" width="8" style="309" bestFit="1" customWidth="1"/>
    <col min="3593" max="3593" width="14" style="309" customWidth="1"/>
    <col min="3594" max="3594" width="15.54296875" style="309" bestFit="1" customWidth="1"/>
    <col min="3595" max="3842" width="9.1796875" style="309"/>
    <col min="3843" max="3843" width="3.54296875" style="309" customWidth="1"/>
    <col min="3844" max="3844" width="7.1796875" style="309" customWidth="1"/>
    <col min="3845" max="3845" width="42" style="309" bestFit="1" customWidth="1"/>
    <col min="3846" max="3846" width="46.54296875" style="309" customWidth="1"/>
    <col min="3847" max="3847" width="17" style="309" customWidth="1"/>
    <col min="3848" max="3848" width="8" style="309" bestFit="1" customWidth="1"/>
    <col min="3849" max="3849" width="14" style="309" customWidth="1"/>
    <col min="3850" max="3850" width="15.54296875" style="309" bestFit="1" customWidth="1"/>
    <col min="3851" max="4098" width="9.1796875" style="309"/>
    <col min="4099" max="4099" width="3.54296875" style="309" customWidth="1"/>
    <col min="4100" max="4100" width="7.1796875" style="309" customWidth="1"/>
    <col min="4101" max="4101" width="42" style="309" bestFit="1" customWidth="1"/>
    <col min="4102" max="4102" width="46.54296875" style="309" customWidth="1"/>
    <col min="4103" max="4103" width="17" style="309" customWidth="1"/>
    <col min="4104" max="4104" width="8" style="309" bestFit="1" customWidth="1"/>
    <col min="4105" max="4105" width="14" style="309" customWidth="1"/>
    <col min="4106" max="4106" width="15.54296875" style="309" bestFit="1" customWidth="1"/>
    <col min="4107" max="4354" width="9.1796875" style="309"/>
    <col min="4355" max="4355" width="3.54296875" style="309" customWidth="1"/>
    <col min="4356" max="4356" width="7.1796875" style="309" customWidth="1"/>
    <col min="4357" max="4357" width="42" style="309" bestFit="1" customWidth="1"/>
    <col min="4358" max="4358" width="46.54296875" style="309" customWidth="1"/>
    <col min="4359" max="4359" width="17" style="309" customWidth="1"/>
    <col min="4360" max="4360" width="8" style="309" bestFit="1" customWidth="1"/>
    <col min="4361" max="4361" width="14" style="309" customWidth="1"/>
    <col min="4362" max="4362" width="15.54296875" style="309" bestFit="1" customWidth="1"/>
    <col min="4363" max="4610" width="9.1796875" style="309"/>
    <col min="4611" max="4611" width="3.54296875" style="309" customWidth="1"/>
    <col min="4612" max="4612" width="7.1796875" style="309" customWidth="1"/>
    <col min="4613" max="4613" width="42" style="309" bestFit="1" customWidth="1"/>
    <col min="4614" max="4614" width="46.54296875" style="309" customWidth="1"/>
    <col min="4615" max="4615" width="17" style="309" customWidth="1"/>
    <col min="4616" max="4616" width="8" style="309" bestFit="1" customWidth="1"/>
    <col min="4617" max="4617" width="14" style="309" customWidth="1"/>
    <col min="4618" max="4618" width="15.54296875" style="309" bestFit="1" customWidth="1"/>
    <col min="4619" max="4866" width="9.1796875" style="309"/>
    <col min="4867" max="4867" width="3.54296875" style="309" customWidth="1"/>
    <col min="4868" max="4868" width="7.1796875" style="309" customWidth="1"/>
    <col min="4869" max="4869" width="42" style="309" bestFit="1" customWidth="1"/>
    <col min="4870" max="4870" width="46.54296875" style="309" customWidth="1"/>
    <col min="4871" max="4871" width="17" style="309" customWidth="1"/>
    <col min="4872" max="4872" width="8" style="309" bestFit="1" customWidth="1"/>
    <col min="4873" max="4873" width="14" style="309" customWidth="1"/>
    <col min="4874" max="4874" width="15.54296875" style="309" bestFit="1" customWidth="1"/>
    <col min="4875" max="5122" width="9.1796875" style="309"/>
    <col min="5123" max="5123" width="3.54296875" style="309" customWidth="1"/>
    <col min="5124" max="5124" width="7.1796875" style="309" customWidth="1"/>
    <col min="5125" max="5125" width="42" style="309" bestFit="1" customWidth="1"/>
    <col min="5126" max="5126" width="46.54296875" style="309" customWidth="1"/>
    <col min="5127" max="5127" width="17" style="309" customWidth="1"/>
    <col min="5128" max="5128" width="8" style="309" bestFit="1" customWidth="1"/>
    <col min="5129" max="5129" width="14" style="309" customWidth="1"/>
    <col min="5130" max="5130" width="15.54296875" style="309" bestFit="1" customWidth="1"/>
    <col min="5131" max="5378" width="9.1796875" style="309"/>
    <col min="5379" max="5379" width="3.54296875" style="309" customWidth="1"/>
    <col min="5380" max="5380" width="7.1796875" style="309" customWidth="1"/>
    <col min="5381" max="5381" width="42" style="309" bestFit="1" customWidth="1"/>
    <col min="5382" max="5382" width="46.54296875" style="309" customWidth="1"/>
    <col min="5383" max="5383" width="17" style="309" customWidth="1"/>
    <col min="5384" max="5384" width="8" style="309" bestFit="1" customWidth="1"/>
    <col min="5385" max="5385" width="14" style="309" customWidth="1"/>
    <col min="5386" max="5386" width="15.54296875" style="309" bestFit="1" customWidth="1"/>
    <col min="5387" max="5634" width="9.1796875" style="309"/>
    <col min="5635" max="5635" width="3.54296875" style="309" customWidth="1"/>
    <col min="5636" max="5636" width="7.1796875" style="309" customWidth="1"/>
    <col min="5637" max="5637" width="42" style="309" bestFit="1" customWidth="1"/>
    <col min="5638" max="5638" width="46.54296875" style="309" customWidth="1"/>
    <col min="5639" max="5639" width="17" style="309" customWidth="1"/>
    <col min="5640" max="5640" width="8" style="309" bestFit="1" customWidth="1"/>
    <col min="5641" max="5641" width="14" style="309" customWidth="1"/>
    <col min="5642" max="5642" width="15.54296875" style="309" bestFit="1" customWidth="1"/>
    <col min="5643" max="5890" width="9.1796875" style="309"/>
    <col min="5891" max="5891" width="3.54296875" style="309" customWidth="1"/>
    <col min="5892" max="5892" width="7.1796875" style="309" customWidth="1"/>
    <col min="5893" max="5893" width="42" style="309" bestFit="1" customWidth="1"/>
    <col min="5894" max="5894" width="46.54296875" style="309" customWidth="1"/>
    <col min="5895" max="5895" width="17" style="309" customWidth="1"/>
    <col min="5896" max="5896" width="8" style="309" bestFit="1" customWidth="1"/>
    <col min="5897" max="5897" width="14" style="309" customWidth="1"/>
    <col min="5898" max="5898" width="15.54296875" style="309" bestFit="1" customWidth="1"/>
    <col min="5899" max="6146" width="9.1796875" style="309"/>
    <col min="6147" max="6147" width="3.54296875" style="309" customWidth="1"/>
    <col min="6148" max="6148" width="7.1796875" style="309" customWidth="1"/>
    <col min="6149" max="6149" width="42" style="309" bestFit="1" customWidth="1"/>
    <col min="6150" max="6150" width="46.54296875" style="309" customWidth="1"/>
    <col min="6151" max="6151" width="17" style="309" customWidth="1"/>
    <col min="6152" max="6152" width="8" style="309" bestFit="1" customWidth="1"/>
    <col min="6153" max="6153" width="14" style="309" customWidth="1"/>
    <col min="6154" max="6154" width="15.54296875" style="309" bestFit="1" customWidth="1"/>
    <col min="6155" max="6402" width="9.1796875" style="309"/>
    <col min="6403" max="6403" width="3.54296875" style="309" customWidth="1"/>
    <col min="6404" max="6404" width="7.1796875" style="309" customWidth="1"/>
    <col min="6405" max="6405" width="42" style="309" bestFit="1" customWidth="1"/>
    <col min="6406" max="6406" width="46.54296875" style="309" customWidth="1"/>
    <col min="6407" max="6407" width="17" style="309" customWidth="1"/>
    <col min="6408" max="6408" width="8" style="309" bestFit="1" customWidth="1"/>
    <col min="6409" max="6409" width="14" style="309" customWidth="1"/>
    <col min="6410" max="6410" width="15.54296875" style="309" bestFit="1" customWidth="1"/>
    <col min="6411" max="6658" width="9.1796875" style="309"/>
    <col min="6659" max="6659" width="3.54296875" style="309" customWidth="1"/>
    <col min="6660" max="6660" width="7.1796875" style="309" customWidth="1"/>
    <col min="6661" max="6661" width="42" style="309" bestFit="1" customWidth="1"/>
    <col min="6662" max="6662" width="46.54296875" style="309" customWidth="1"/>
    <col min="6663" max="6663" width="17" style="309" customWidth="1"/>
    <col min="6664" max="6664" width="8" style="309" bestFit="1" customWidth="1"/>
    <col min="6665" max="6665" width="14" style="309" customWidth="1"/>
    <col min="6666" max="6666" width="15.54296875" style="309" bestFit="1" customWidth="1"/>
    <col min="6667" max="6914" width="9.1796875" style="309"/>
    <col min="6915" max="6915" width="3.54296875" style="309" customWidth="1"/>
    <col min="6916" max="6916" width="7.1796875" style="309" customWidth="1"/>
    <col min="6917" max="6917" width="42" style="309" bestFit="1" customWidth="1"/>
    <col min="6918" max="6918" width="46.54296875" style="309" customWidth="1"/>
    <col min="6919" max="6919" width="17" style="309" customWidth="1"/>
    <col min="6920" max="6920" width="8" style="309" bestFit="1" customWidth="1"/>
    <col min="6921" max="6921" width="14" style="309" customWidth="1"/>
    <col min="6922" max="6922" width="15.54296875" style="309" bestFit="1" customWidth="1"/>
    <col min="6923" max="7170" width="9.1796875" style="309"/>
    <col min="7171" max="7171" width="3.54296875" style="309" customWidth="1"/>
    <col min="7172" max="7172" width="7.1796875" style="309" customWidth="1"/>
    <col min="7173" max="7173" width="42" style="309" bestFit="1" customWidth="1"/>
    <col min="7174" max="7174" width="46.54296875" style="309" customWidth="1"/>
    <col min="7175" max="7175" width="17" style="309" customWidth="1"/>
    <col min="7176" max="7176" width="8" style="309" bestFit="1" customWidth="1"/>
    <col min="7177" max="7177" width="14" style="309" customWidth="1"/>
    <col min="7178" max="7178" width="15.54296875" style="309" bestFit="1" customWidth="1"/>
    <col min="7179" max="7426" width="9.1796875" style="309"/>
    <col min="7427" max="7427" width="3.54296875" style="309" customWidth="1"/>
    <col min="7428" max="7428" width="7.1796875" style="309" customWidth="1"/>
    <col min="7429" max="7429" width="42" style="309" bestFit="1" customWidth="1"/>
    <col min="7430" max="7430" width="46.54296875" style="309" customWidth="1"/>
    <col min="7431" max="7431" width="17" style="309" customWidth="1"/>
    <col min="7432" max="7432" width="8" style="309" bestFit="1" customWidth="1"/>
    <col min="7433" max="7433" width="14" style="309" customWidth="1"/>
    <col min="7434" max="7434" width="15.54296875" style="309" bestFit="1" customWidth="1"/>
    <col min="7435" max="7682" width="9.1796875" style="309"/>
    <col min="7683" max="7683" width="3.54296875" style="309" customWidth="1"/>
    <col min="7684" max="7684" width="7.1796875" style="309" customWidth="1"/>
    <col min="7685" max="7685" width="42" style="309" bestFit="1" customWidth="1"/>
    <col min="7686" max="7686" width="46.54296875" style="309" customWidth="1"/>
    <col min="7687" max="7687" width="17" style="309" customWidth="1"/>
    <col min="7688" max="7688" width="8" style="309" bestFit="1" customWidth="1"/>
    <col min="7689" max="7689" width="14" style="309" customWidth="1"/>
    <col min="7690" max="7690" width="15.54296875" style="309" bestFit="1" customWidth="1"/>
    <col min="7691" max="7938" width="9.1796875" style="309"/>
    <col min="7939" max="7939" width="3.54296875" style="309" customWidth="1"/>
    <col min="7940" max="7940" width="7.1796875" style="309" customWidth="1"/>
    <col min="7941" max="7941" width="42" style="309" bestFit="1" customWidth="1"/>
    <col min="7942" max="7942" width="46.54296875" style="309" customWidth="1"/>
    <col min="7943" max="7943" width="17" style="309" customWidth="1"/>
    <col min="7944" max="7944" width="8" style="309" bestFit="1" customWidth="1"/>
    <col min="7945" max="7945" width="14" style="309" customWidth="1"/>
    <col min="7946" max="7946" width="15.54296875" style="309" bestFit="1" customWidth="1"/>
    <col min="7947" max="8194" width="9.1796875" style="309"/>
    <col min="8195" max="8195" width="3.54296875" style="309" customWidth="1"/>
    <col min="8196" max="8196" width="7.1796875" style="309" customWidth="1"/>
    <col min="8197" max="8197" width="42" style="309" bestFit="1" customWidth="1"/>
    <col min="8198" max="8198" width="46.54296875" style="309" customWidth="1"/>
    <col min="8199" max="8199" width="17" style="309" customWidth="1"/>
    <col min="8200" max="8200" width="8" style="309" bestFit="1" customWidth="1"/>
    <col min="8201" max="8201" width="14" style="309" customWidth="1"/>
    <col min="8202" max="8202" width="15.54296875" style="309" bestFit="1" customWidth="1"/>
    <col min="8203" max="8450" width="9.1796875" style="309"/>
    <col min="8451" max="8451" width="3.54296875" style="309" customWidth="1"/>
    <col min="8452" max="8452" width="7.1796875" style="309" customWidth="1"/>
    <col min="8453" max="8453" width="42" style="309" bestFit="1" customWidth="1"/>
    <col min="8454" max="8454" width="46.54296875" style="309" customWidth="1"/>
    <col min="8455" max="8455" width="17" style="309" customWidth="1"/>
    <col min="8456" max="8456" width="8" style="309" bestFit="1" customWidth="1"/>
    <col min="8457" max="8457" width="14" style="309" customWidth="1"/>
    <col min="8458" max="8458" width="15.54296875" style="309" bestFit="1" customWidth="1"/>
    <col min="8459" max="8706" width="9.1796875" style="309"/>
    <col min="8707" max="8707" width="3.54296875" style="309" customWidth="1"/>
    <col min="8708" max="8708" width="7.1796875" style="309" customWidth="1"/>
    <col min="8709" max="8709" width="42" style="309" bestFit="1" customWidth="1"/>
    <col min="8710" max="8710" width="46.54296875" style="309" customWidth="1"/>
    <col min="8711" max="8711" width="17" style="309" customWidth="1"/>
    <col min="8712" max="8712" width="8" style="309" bestFit="1" customWidth="1"/>
    <col min="8713" max="8713" width="14" style="309" customWidth="1"/>
    <col min="8714" max="8714" width="15.54296875" style="309" bestFit="1" customWidth="1"/>
    <col min="8715" max="8962" width="9.1796875" style="309"/>
    <col min="8963" max="8963" width="3.54296875" style="309" customWidth="1"/>
    <col min="8964" max="8964" width="7.1796875" style="309" customWidth="1"/>
    <col min="8965" max="8965" width="42" style="309" bestFit="1" customWidth="1"/>
    <col min="8966" max="8966" width="46.54296875" style="309" customWidth="1"/>
    <col min="8967" max="8967" width="17" style="309" customWidth="1"/>
    <col min="8968" max="8968" width="8" style="309" bestFit="1" customWidth="1"/>
    <col min="8969" max="8969" width="14" style="309" customWidth="1"/>
    <col min="8970" max="8970" width="15.54296875" style="309" bestFit="1" customWidth="1"/>
    <col min="8971" max="9218" width="9.1796875" style="309"/>
    <col min="9219" max="9219" width="3.54296875" style="309" customWidth="1"/>
    <col min="9220" max="9220" width="7.1796875" style="309" customWidth="1"/>
    <col min="9221" max="9221" width="42" style="309" bestFit="1" customWidth="1"/>
    <col min="9222" max="9222" width="46.54296875" style="309" customWidth="1"/>
    <col min="9223" max="9223" width="17" style="309" customWidth="1"/>
    <col min="9224" max="9224" width="8" style="309" bestFit="1" customWidth="1"/>
    <col min="9225" max="9225" width="14" style="309" customWidth="1"/>
    <col min="9226" max="9226" width="15.54296875" style="309" bestFit="1" customWidth="1"/>
    <col min="9227" max="9474" width="9.1796875" style="309"/>
    <col min="9475" max="9475" width="3.54296875" style="309" customWidth="1"/>
    <col min="9476" max="9476" width="7.1796875" style="309" customWidth="1"/>
    <col min="9477" max="9477" width="42" style="309" bestFit="1" customWidth="1"/>
    <col min="9478" max="9478" width="46.54296875" style="309" customWidth="1"/>
    <col min="9479" max="9479" width="17" style="309" customWidth="1"/>
    <col min="9480" max="9480" width="8" style="309" bestFit="1" customWidth="1"/>
    <col min="9481" max="9481" width="14" style="309" customWidth="1"/>
    <col min="9482" max="9482" width="15.54296875" style="309" bestFit="1" customWidth="1"/>
    <col min="9483" max="9730" width="9.1796875" style="309"/>
    <col min="9731" max="9731" width="3.54296875" style="309" customWidth="1"/>
    <col min="9732" max="9732" width="7.1796875" style="309" customWidth="1"/>
    <col min="9733" max="9733" width="42" style="309" bestFit="1" customWidth="1"/>
    <col min="9734" max="9734" width="46.54296875" style="309" customWidth="1"/>
    <col min="9735" max="9735" width="17" style="309" customWidth="1"/>
    <col min="9736" max="9736" width="8" style="309" bestFit="1" customWidth="1"/>
    <col min="9737" max="9737" width="14" style="309" customWidth="1"/>
    <col min="9738" max="9738" width="15.54296875" style="309" bestFit="1" customWidth="1"/>
    <col min="9739" max="9986" width="9.1796875" style="309"/>
    <col min="9987" max="9987" width="3.54296875" style="309" customWidth="1"/>
    <col min="9988" max="9988" width="7.1796875" style="309" customWidth="1"/>
    <col min="9989" max="9989" width="42" style="309" bestFit="1" customWidth="1"/>
    <col min="9990" max="9990" width="46.54296875" style="309" customWidth="1"/>
    <col min="9991" max="9991" width="17" style="309" customWidth="1"/>
    <col min="9992" max="9992" width="8" style="309" bestFit="1" customWidth="1"/>
    <col min="9993" max="9993" width="14" style="309" customWidth="1"/>
    <col min="9994" max="9994" width="15.54296875" style="309" bestFit="1" customWidth="1"/>
    <col min="9995" max="10242" width="9.1796875" style="309"/>
    <col min="10243" max="10243" width="3.54296875" style="309" customWidth="1"/>
    <col min="10244" max="10244" width="7.1796875" style="309" customWidth="1"/>
    <col min="10245" max="10245" width="42" style="309" bestFit="1" customWidth="1"/>
    <col min="10246" max="10246" width="46.54296875" style="309" customWidth="1"/>
    <col min="10247" max="10247" width="17" style="309" customWidth="1"/>
    <col min="10248" max="10248" width="8" style="309" bestFit="1" customWidth="1"/>
    <col min="10249" max="10249" width="14" style="309" customWidth="1"/>
    <col min="10250" max="10250" width="15.54296875" style="309" bestFit="1" customWidth="1"/>
    <col min="10251" max="10498" width="9.1796875" style="309"/>
    <col min="10499" max="10499" width="3.54296875" style="309" customWidth="1"/>
    <col min="10500" max="10500" width="7.1796875" style="309" customWidth="1"/>
    <col min="10501" max="10501" width="42" style="309" bestFit="1" customWidth="1"/>
    <col min="10502" max="10502" width="46.54296875" style="309" customWidth="1"/>
    <col min="10503" max="10503" width="17" style="309" customWidth="1"/>
    <col min="10504" max="10504" width="8" style="309" bestFit="1" customWidth="1"/>
    <col min="10505" max="10505" width="14" style="309" customWidth="1"/>
    <col min="10506" max="10506" width="15.54296875" style="309" bestFit="1" customWidth="1"/>
    <col min="10507" max="10754" width="9.1796875" style="309"/>
    <col min="10755" max="10755" width="3.54296875" style="309" customWidth="1"/>
    <col min="10756" max="10756" width="7.1796875" style="309" customWidth="1"/>
    <col min="10757" max="10757" width="42" style="309" bestFit="1" customWidth="1"/>
    <col min="10758" max="10758" width="46.54296875" style="309" customWidth="1"/>
    <col min="10759" max="10759" width="17" style="309" customWidth="1"/>
    <col min="10760" max="10760" width="8" style="309" bestFit="1" customWidth="1"/>
    <col min="10761" max="10761" width="14" style="309" customWidth="1"/>
    <col min="10762" max="10762" width="15.54296875" style="309" bestFit="1" customWidth="1"/>
    <col min="10763" max="11010" width="9.1796875" style="309"/>
    <col min="11011" max="11011" width="3.54296875" style="309" customWidth="1"/>
    <col min="11012" max="11012" width="7.1796875" style="309" customWidth="1"/>
    <col min="11013" max="11013" width="42" style="309" bestFit="1" customWidth="1"/>
    <col min="11014" max="11014" width="46.54296875" style="309" customWidth="1"/>
    <col min="11015" max="11015" width="17" style="309" customWidth="1"/>
    <col min="11016" max="11016" width="8" style="309" bestFit="1" customWidth="1"/>
    <col min="11017" max="11017" width="14" style="309" customWidth="1"/>
    <col min="11018" max="11018" width="15.54296875" style="309" bestFit="1" customWidth="1"/>
    <col min="11019" max="11266" width="9.1796875" style="309"/>
    <col min="11267" max="11267" width="3.54296875" style="309" customWidth="1"/>
    <col min="11268" max="11268" width="7.1796875" style="309" customWidth="1"/>
    <col min="11269" max="11269" width="42" style="309" bestFit="1" customWidth="1"/>
    <col min="11270" max="11270" width="46.54296875" style="309" customWidth="1"/>
    <col min="11271" max="11271" width="17" style="309" customWidth="1"/>
    <col min="11272" max="11272" width="8" style="309" bestFit="1" customWidth="1"/>
    <col min="11273" max="11273" width="14" style="309" customWidth="1"/>
    <col min="11274" max="11274" width="15.54296875" style="309" bestFit="1" customWidth="1"/>
    <col min="11275" max="11522" width="9.1796875" style="309"/>
    <col min="11523" max="11523" width="3.54296875" style="309" customWidth="1"/>
    <col min="11524" max="11524" width="7.1796875" style="309" customWidth="1"/>
    <col min="11525" max="11525" width="42" style="309" bestFit="1" customWidth="1"/>
    <col min="11526" max="11526" width="46.54296875" style="309" customWidth="1"/>
    <col min="11527" max="11527" width="17" style="309" customWidth="1"/>
    <col min="11528" max="11528" width="8" style="309" bestFit="1" customWidth="1"/>
    <col min="11529" max="11529" width="14" style="309" customWidth="1"/>
    <col min="11530" max="11530" width="15.54296875" style="309" bestFit="1" customWidth="1"/>
    <col min="11531" max="11778" width="9.1796875" style="309"/>
    <col min="11779" max="11779" width="3.54296875" style="309" customWidth="1"/>
    <col min="11780" max="11780" width="7.1796875" style="309" customWidth="1"/>
    <col min="11781" max="11781" width="42" style="309" bestFit="1" customWidth="1"/>
    <col min="11782" max="11782" width="46.54296875" style="309" customWidth="1"/>
    <col min="11783" max="11783" width="17" style="309" customWidth="1"/>
    <col min="11784" max="11784" width="8" style="309" bestFit="1" customWidth="1"/>
    <col min="11785" max="11785" width="14" style="309" customWidth="1"/>
    <col min="11786" max="11786" width="15.54296875" style="309" bestFit="1" customWidth="1"/>
    <col min="11787" max="12034" width="9.1796875" style="309"/>
    <col min="12035" max="12035" width="3.54296875" style="309" customWidth="1"/>
    <col min="12036" max="12036" width="7.1796875" style="309" customWidth="1"/>
    <col min="12037" max="12037" width="42" style="309" bestFit="1" customWidth="1"/>
    <col min="12038" max="12038" width="46.54296875" style="309" customWidth="1"/>
    <col min="12039" max="12039" width="17" style="309" customWidth="1"/>
    <col min="12040" max="12040" width="8" style="309" bestFit="1" customWidth="1"/>
    <col min="12041" max="12041" width="14" style="309" customWidth="1"/>
    <col min="12042" max="12042" width="15.54296875" style="309" bestFit="1" customWidth="1"/>
    <col min="12043" max="12290" width="9.1796875" style="309"/>
    <col min="12291" max="12291" width="3.54296875" style="309" customWidth="1"/>
    <col min="12292" max="12292" width="7.1796875" style="309" customWidth="1"/>
    <col min="12293" max="12293" width="42" style="309" bestFit="1" customWidth="1"/>
    <col min="12294" max="12294" width="46.54296875" style="309" customWidth="1"/>
    <col min="12295" max="12295" width="17" style="309" customWidth="1"/>
    <col min="12296" max="12296" width="8" style="309" bestFit="1" customWidth="1"/>
    <col min="12297" max="12297" width="14" style="309" customWidth="1"/>
    <col min="12298" max="12298" width="15.54296875" style="309" bestFit="1" customWidth="1"/>
    <col min="12299" max="12546" width="9.1796875" style="309"/>
    <col min="12547" max="12547" width="3.54296875" style="309" customWidth="1"/>
    <col min="12548" max="12548" width="7.1796875" style="309" customWidth="1"/>
    <col min="12549" max="12549" width="42" style="309" bestFit="1" customWidth="1"/>
    <col min="12550" max="12550" width="46.54296875" style="309" customWidth="1"/>
    <col min="12551" max="12551" width="17" style="309" customWidth="1"/>
    <col min="12552" max="12552" width="8" style="309" bestFit="1" customWidth="1"/>
    <col min="12553" max="12553" width="14" style="309" customWidth="1"/>
    <col min="12554" max="12554" width="15.54296875" style="309" bestFit="1" customWidth="1"/>
    <col min="12555" max="12802" width="9.1796875" style="309"/>
    <col min="12803" max="12803" width="3.54296875" style="309" customWidth="1"/>
    <col min="12804" max="12804" width="7.1796875" style="309" customWidth="1"/>
    <col min="12805" max="12805" width="42" style="309" bestFit="1" customWidth="1"/>
    <col min="12806" max="12806" width="46.54296875" style="309" customWidth="1"/>
    <col min="12807" max="12807" width="17" style="309" customWidth="1"/>
    <col min="12808" max="12808" width="8" style="309" bestFit="1" customWidth="1"/>
    <col min="12809" max="12809" width="14" style="309" customWidth="1"/>
    <col min="12810" max="12810" width="15.54296875" style="309" bestFit="1" customWidth="1"/>
    <col min="12811" max="13058" width="9.1796875" style="309"/>
    <col min="13059" max="13059" width="3.54296875" style="309" customWidth="1"/>
    <col min="13060" max="13060" width="7.1796875" style="309" customWidth="1"/>
    <col min="13061" max="13061" width="42" style="309" bestFit="1" customWidth="1"/>
    <col min="13062" max="13062" width="46.54296875" style="309" customWidth="1"/>
    <col min="13063" max="13063" width="17" style="309" customWidth="1"/>
    <col min="13064" max="13064" width="8" style="309" bestFit="1" customWidth="1"/>
    <col min="13065" max="13065" width="14" style="309" customWidth="1"/>
    <col min="13066" max="13066" width="15.54296875" style="309" bestFit="1" customWidth="1"/>
    <col min="13067" max="13314" width="9.1796875" style="309"/>
    <col min="13315" max="13315" width="3.54296875" style="309" customWidth="1"/>
    <col min="13316" max="13316" width="7.1796875" style="309" customWidth="1"/>
    <col min="13317" max="13317" width="42" style="309" bestFit="1" customWidth="1"/>
    <col min="13318" max="13318" width="46.54296875" style="309" customWidth="1"/>
    <col min="13319" max="13319" width="17" style="309" customWidth="1"/>
    <col min="13320" max="13320" width="8" style="309" bestFit="1" customWidth="1"/>
    <col min="13321" max="13321" width="14" style="309" customWidth="1"/>
    <col min="13322" max="13322" width="15.54296875" style="309" bestFit="1" customWidth="1"/>
    <col min="13323" max="13570" width="9.1796875" style="309"/>
    <col min="13571" max="13571" width="3.54296875" style="309" customWidth="1"/>
    <col min="13572" max="13572" width="7.1796875" style="309" customWidth="1"/>
    <col min="13573" max="13573" width="42" style="309" bestFit="1" customWidth="1"/>
    <col min="13574" max="13574" width="46.54296875" style="309" customWidth="1"/>
    <col min="13575" max="13575" width="17" style="309" customWidth="1"/>
    <col min="13576" max="13576" width="8" style="309" bestFit="1" customWidth="1"/>
    <col min="13577" max="13577" width="14" style="309" customWidth="1"/>
    <col min="13578" max="13578" width="15.54296875" style="309" bestFit="1" customWidth="1"/>
    <col min="13579" max="13826" width="9.1796875" style="309"/>
    <col min="13827" max="13827" width="3.54296875" style="309" customWidth="1"/>
    <col min="13828" max="13828" width="7.1796875" style="309" customWidth="1"/>
    <col min="13829" max="13829" width="42" style="309" bestFit="1" customWidth="1"/>
    <col min="13830" max="13830" width="46.54296875" style="309" customWidth="1"/>
    <col min="13831" max="13831" width="17" style="309" customWidth="1"/>
    <col min="13832" max="13832" width="8" style="309" bestFit="1" customWidth="1"/>
    <col min="13833" max="13833" width="14" style="309" customWidth="1"/>
    <col min="13834" max="13834" width="15.54296875" style="309" bestFit="1" customWidth="1"/>
    <col min="13835" max="14082" width="9.1796875" style="309"/>
    <col min="14083" max="14083" width="3.54296875" style="309" customWidth="1"/>
    <col min="14084" max="14084" width="7.1796875" style="309" customWidth="1"/>
    <col min="14085" max="14085" width="42" style="309" bestFit="1" customWidth="1"/>
    <col min="14086" max="14086" width="46.54296875" style="309" customWidth="1"/>
    <col min="14087" max="14087" width="17" style="309" customWidth="1"/>
    <col min="14088" max="14088" width="8" style="309" bestFit="1" customWidth="1"/>
    <col min="14089" max="14089" width="14" style="309" customWidth="1"/>
    <col min="14090" max="14090" width="15.54296875" style="309" bestFit="1" customWidth="1"/>
    <col min="14091" max="14338" width="9.1796875" style="309"/>
    <col min="14339" max="14339" width="3.54296875" style="309" customWidth="1"/>
    <col min="14340" max="14340" width="7.1796875" style="309" customWidth="1"/>
    <col min="14341" max="14341" width="42" style="309" bestFit="1" customWidth="1"/>
    <col min="14342" max="14342" width="46.54296875" style="309" customWidth="1"/>
    <col min="14343" max="14343" width="17" style="309" customWidth="1"/>
    <col min="14344" max="14344" width="8" style="309" bestFit="1" customWidth="1"/>
    <col min="14345" max="14345" width="14" style="309" customWidth="1"/>
    <col min="14346" max="14346" width="15.54296875" style="309" bestFit="1" customWidth="1"/>
    <col min="14347" max="14594" width="9.1796875" style="309"/>
    <col min="14595" max="14595" width="3.54296875" style="309" customWidth="1"/>
    <col min="14596" max="14596" width="7.1796875" style="309" customWidth="1"/>
    <col min="14597" max="14597" width="42" style="309" bestFit="1" customWidth="1"/>
    <col min="14598" max="14598" width="46.54296875" style="309" customWidth="1"/>
    <col min="14599" max="14599" width="17" style="309" customWidth="1"/>
    <col min="14600" max="14600" width="8" style="309" bestFit="1" customWidth="1"/>
    <col min="14601" max="14601" width="14" style="309" customWidth="1"/>
    <col min="14602" max="14602" width="15.54296875" style="309" bestFit="1" customWidth="1"/>
    <col min="14603" max="14850" width="9.1796875" style="309"/>
    <col min="14851" max="14851" width="3.54296875" style="309" customWidth="1"/>
    <col min="14852" max="14852" width="7.1796875" style="309" customWidth="1"/>
    <col min="14853" max="14853" width="42" style="309" bestFit="1" customWidth="1"/>
    <col min="14854" max="14854" width="46.54296875" style="309" customWidth="1"/>
    <col min="14855" max="14855" width="17" style="309" customWidth="1"/>
    <col min="14856" max="14856" width="8" style="309" bestFit="1" customWidth="1"/>
    <col min="14857" max="14857" width="14" style="309" customWidth="1"/>
    <col min="14858" max="14858" width="15.54296875" style="309" bestFit="1" customWidth="1"/>
    <col min="14859" max="15106" width="9.1796875" style="309"/>
    <col min="15107" max="15107" width="3.54296875" style="309" customWidth="1"/>
    <col min="15108" max="15108" width="7.1796875" style="309" customWidth="1"/>
    <col min="15109" max="15109" width="42" style="309" bestFit="1" customWidth="1"/>
    <col min="15110" max="15110" width="46.54296875" style="309" customWidth="1"/>
    <col min="15111" max="15111" width="17" style="309" customWidth="1"/>
    <col min="15112" max="15112" width="8" style="309" bestFit="1" customWidth="1"/>
    <col min="15113" max="15113" width="14" style="309" customWidth="1"/>
    <col min="15114" max="15114" width="15.54296875" style="309" bestFit="1" customWidth="1"/>
    <col min="15115" max="15362" width="9.1796875" style="309"/>
    <col min="15363" max="15363" width="3.54296875" style="309" customWidth="1"/>
    <col min="15364" max="15364" width="7.1796875" style="309" customWidth="1"/>
    <col min="15365" max="15365" width="42" style="309" bestFit="1" customWidth="1"/>
    <col min="15366" max="15366" width="46.54296875" style="309" customWidth="1"/>
    <col min="15367" max="15367" width="17" style="309" customWidth="1"/>
    <col min="15368" max="15368" width="8" style="309" bestFit="1" customWidth="1"/>
    <col min="15369" max="15369" width="14" style="309" customWidth="1"/>
    <col min="15370" max="15370" width="15.54296875" style="309" bestFit="1" customWidth="1"/>
    <col min="15371" max="15618" width="9.1796875" style="309"/>
    <col min="15619" max="15619" width="3.54296875" style="309" customWidth="1"/>
    <col min="15620" max="15620" width="7.1796875" style="309" customWidth="1"/>
    <col min="15621" max="15621" width="42" style="309" bestFit="1" customWidth="1"/>
    <col min="15622" max="15622" width="46.54296875" style="309" customWidth="1"/>
    <col min="15623" max="15623" width="17" style="309" customWidth="1"/>
    <col min="15624" max="15624" width="8" style="309" bestFit="1" customWidth="1"/>
    <col min="15625" max="15625" width="14" style="309" customWidth="1"/>
    <col min="15626" max="15626" width="15.54296875" style="309" bestFit="1" customWidth="1"/>
    <col min="15627" max="15874" width="9.1796875" style="309"/>
    <col min="15875" max="15875" width="3.54296875" style="309" customWidth="1"/>
    <col min="15876" max="15876" width="7.1796875" style="309" customWidth="1"/>
    <col min="15877" max="15877" width="42" style="309" bestFit="1" customWidth="1"/>
    <col min="15878" max="15878" width="46.54296875" style="309" customWidth="1"/>
    <col min="15879" max="15879" width="17" style="309" customWidth="1"/>
    <col min="15880" max="15880" width="8" style="309" bestFit="1" customWidth="1"/>
    <col min="15881" max="15881" width="14" style="309" customWidth="1"/>
    <col min="15882" max="15882" width="15.54296875" style="309" bestFit="1" customWidth="1"/>
    <col min="15883" max="16130" width="9.1796875" style="309"/>
    <col min="16131" max="16131" width="3.54296875" style="309" customWidth="1"/>
    <col min="16132" max="16132" width="7.1796875" style="309" customWidth="1"/>
    <col min="16133" max="16133" width="42" style="309" bestFit="1" customWidth="1"/>
    <col min="16134" max="16134" width="46.54296875" style="309" customWidth="1"/>
    <col min="16135" max="16135" width="17" style="309" customWidth="1"/>
    <col min="16136" max="16136" width="8" style="309" bestFit="1" customWidth="1"/>
    <col min="16137" max="16137" width="14" style="309" customWidth="1"/>
    <col min="16138" max="16138" width="15.54296875" style="309" bestFit="1" customWidth="1"/>
    <col min="16139" max="16384" width="9.1796875" style="309"/>
  </cols>
  <sheetData>
    <row r="1" spans="1:15" ht="13.5" customHeight="1">
      <c r="A1" s="275"/>
      <c r="F1" s="310"/>
    </row>
    <row r="2" spans="1:15" ht="13.5" thickBot="1">
      <c r="A2" s="311" t="s">
        <v>2383</v>
      </c>
      <c r="B2" s="312"/>
      <c r="C2" s="312"/>
      <c r="D2" s="312"/>
      <c r="F2" s="313"/>
      <c r="G2" s="313"/>
      <c r="H2" s="312"/>
      <c r="I2" s="312"/>
      <c r="J2" s="312"/>
    </row>
    <row r="3" spans="1:15" ht="16" thickBot="1">
      <c r="A3" s="682" t="s">
        <v>1</v>
      </c>
      <c r="B3" s="683"/>
      <c r="C3" s="683"/>
      <c r="D3" s="683"/>
      <c r="E3" s="683"/>
      <c r="F3" s="684"/>
      <c r="G3" s="685" t="s">
        <v>3</v>
      </c>
      <c r="H3" s="686"/>
      <c r="I3" s="686"/>
      <c r="J3" s="687"/>
    </row>
    <row r="4" spans="1:15" s="544" customFormat="1" ht="39">
      <c r="A4" s="538"/>
      <c r="B4" s="539" t="s">
        <v>4</v>
      </c>
      <c r="C4" s="530" t="s">
        <v>2695</v>
      </c>
      <c r="D4" s="539" t="s">
        <v>5</v>
      </c>
      <c r="E4" s="483" t="s">
        <v>2662</v>
      </c>
      <c r="F4" s="540" t="s">
        <v>2338</v>
      </c>
      <c r="G4" s="541" t="s">
        <v>7</v>
      </c>
      <c r="H4" s="542" t="s">
        <v>3</v>
      </c>
      <c r="I4" s="542" t="s">
        <v>8</v>
      </c>
      <c r="J4" s="543" t="s">
        <v>9</v>
      </c>
    </row>
    <row r="5" spans="1:15" ht="25">
      <c r="A5" s="443">
        <v>1</v>
      </c>
      <c r="B5" s="443" t="s">
        <v>2344</v>
      </c>
      <c r="C5" s="443" t="s">
        <v>2584</v>
      </c>
      <c r="D5" s="443" t="s">
        <v>2345</v>
      </c>
      <c r="E5" s="444" t="s">
        <v>3310</v>
      </c>
      <c r="F5" s="444" t="s">
        <v>2346</v>
      </c>
      <c r="G5" s="336" t="s">
        <v>2347</v>
      </c>
      <c r="H5" s="331" t="s">
        <v>14</v>
      </c>
      <c r="I5" s="326" t="s">
        <v>2348</v>
      </c>
      <c r="J5" s="324" t="s">
        <v>211</v>
      </c>
      <c r="N5" s="325"/>
      <c r="O5" s="325"/>
    </row>
    <row r="6" spans="1:15" s="320" customFormat="1" ht="25">
      <c r="A6" s="443">
        <f t="shared" ref="A6:A14" si="0">(A5+1)</f>
        <v>2</v>
      </c>
      <c r="B6" s="443" t="s">
        <v>2339</v>
      </c>
      <c r="C6" s="443" t="s">
        <v>2584</v>
      </c>
      <c r="D6" s="453" t="s">
        <v>2340</v>
      </c>
      <c r="E6" s="444" t="s">
        <v>3309</v>
      </c>
      <c r="F6" s="444" t="s">
        <v>2341</v>
      </c>
      <c r="G6" s="457" t="s">
        <v>2342</v>
      </c>
      <c r="H6" s="454" t="s">
        <v>113</v>
      </c>
      <c r="I6" s="455" t="s">
        <v>2343</v>
      </c>
      <c r="J6" s="456" t="s">
        <v>398</v>
      </c>
      <c r="N6" s="321"/>
      <c r="O6" s="321"/>
    </row>
    <row r="7" spans="1:15" s="320" customFormat="1" ht="153.75" customHeight="1">
      <c r="A7" s="443">
        <f t="shared" si="0"/>
        <v>3</v>
      </c>
      <c r="B7" s="443" t="s">
        <v>2353</v>
      </c>
      <c r="C7" s="443" t="s">
        <v>2584</v>
      </c>
      <c r="D7" s="453" t="s">
        <v>2354</v>
      </c>
      <c r="E7" s="444" t="s">
        <v>3312</v>
      </c>
      <c r="F7" s="444" t="s">
        <v>2355</v>
      </c>
      <c r="G7" s="457" t="s">
        <v>2347</v>
      </c>
      <c r="H7" s="454" t="s">
        <v>113</v>
      </c>
      <c r="I7" s="455" t="s">
        <v>2343</v>
      </c>
      <c r="J7" s="456" t="s">
        <v>211</v>
      </c>
      <c r="N7" s="321"/>
      <c r="O7" s="321"/>
    </row>
    <row r="8" spans="1:15" ht="37.5">
      <c r="A8" s="443">
        <f t="shared" si="0"/>
        <v>4</v>
      </c>
      <c r="B8" s="443" t="s">
        <v>2356</v>
      </c>
      <c r="C8" s="443" t="s">
        <v>2584</v>
      </c>
      <c r="D8" s="443" t="s">
        <v>2357</v>
      </c>
      <c r="E8" s="444" t="s">
        <v>3313</v>
      </c>
      <c r="F8" s="444" t="s">
        <v>2358</v>
      </c>
      <c r="G8" s="336" t="s">
        <v>2347</v>
      </c>
      <c r="H8" s="331" t="s">
        <v>14</v>
      </c>
      <c r="I8" s="326" t="s">
        <v>2348</v>
      </c>
      <c r="J8" s="324" t="s">
        <v>211</v>
      </c>
      <c r="N8" s="325"/>
      <c r="O8" s="325"/>
    </row>
    <row r="9" spans="1:15" ht="25">
      <c r="A9" s="443">
        <f t="shared" si="0"/>
        <v>5</v>
      </c>
      <c r="B9" s="445" t="s">
        <v>2359</v>
      </c>
      <c r="C9" s="443" t="s">
        <v>2584</v>
      </c>
      <c r="D9" s="445" t="s">
        <v>2360</v>
      </c>
      <c r="E9" s="446" t="s">
        <v>3314</v>
      </c>
      <c r="F9" s="446" t="s">
        <v>2361</v>
      </c>
      <c r="G9" s="337" t="s">
        <v>2347</v>
      </c>
      <c r="H9" s="327" t="s">
        <v>14</v>
      </c>
      <c r="I9" s="328" t="s">
        <v>2348</v>
      </c>
      <c r="J9" s="338" t="s">
        <v>211</v>
      </c>
    </row>
    <row r="10" spans="1:15" ht="25">
      <c r="A10" s="443">
        <f t="shared" si="0"/>
        <v>6</v>
      </c>
      <c r="B10" s="443" t="s">
        <v>2362</v>
      </c>
      <c r="C10" s="443" t="s">
        <v>2584</v>
      </c>
      <c r="D10" s="443" t="s">
        <v>2363</v>
      </c>
      <c r="E10" s="444" t="s">
        <v>3315</v>
      </c>
      <c r="F10" s="444" t="s">
        <v>2364</v>
      </c>
      <c r="G10" s="336" t="s">
        <v>2347</v>
      </c>
      <c r="H10" s="331" t="s">
        <v>14</v>
      </c>
      <c r="I10" s="326" t="s">
        <v>2348</v>
      </c>
      <c r="J10" s="324" t="s">
        <v>211</v>
      </c>
    </row>
    <row r="11" spans="1:15" ht="40.5" customHeight="1">
      <c r="A11" s="443">
        <f t="shared" si="0"/>
        <v>7</v>
      </c>
      <c r="B11" s="445" t="s">
        <v>2384</v>
      </c>
      <c r="C11" s="443" t="s">
        <v>2584</v>
      </c>
      <c r="D11" s="445" t="s">
        <v>2385</v>
      </c>
      <c r="E11" s="446" t="s">
        <v>3322</v>
      </c>
      <c r="F11" s="446" t="s">
        <v>2386</v>
      </c>
      <c r="G11" s="337" t="s">
        <v>2347</v>
      </c>
      <c r="H11" s="339" t="s">
        <v>14</v>
      </c>
      <c r="I11" s="328" t="s">
        <v>2348</v>
      </c>
      <c r="J11" s="324" t="s">
        <v>211</v>
      </c>
    </row>
    <row r="12" spans="1:15" ht="37.5">
      <c r="A12" s="443">
        <f t="shared" si="0"/>
        <v>8</v>
      </c>
      <c r="B12" s="443" t="s">
        <v>57</v>
      </c>
      <c r="C12" s="443" t="s">
        <v>2584</v>
      </c>
      <c r="D12" s="443" t="s">
        <v>2375</v>
      </c>
      <c r="E12" s="444" t="s">
        <v>3319</v>
      </c>
      <c r="F12" s="444" t="s">
        <v>2376</v>
      </c>
      <c r="G12" s="336" t="s">
        <v>2347</v>
      </c>
      <c r="H12" s="331" t="s">
        <v>14</v>
      </c>
      <c r="I12" s="326" t="s">
        <v>2348</v>
      </c>
      <c r="J12" s="324" t="s">
        <v>211</v>
      </c>
    </row>
    <row r="13" spans="1:15" ht="25">
      <c r="A13" s="443">
        <f t="shared" si="0"/>
        <v>9</v>
      </c>
      <c r="B13" s="445" t="s">
        <v>2377</v>
      </c>
      <c r="C13" s="443" t="s">
        <v>2584</v>
      </c>
      <c r="D13" s="445" t="s">
        <v>2378</v>
      </c>
      <c r="E13" s="446" t="s">
        <v>3323</v>
      </c>
      <c r="F13" s="446" t="s">
        <v>2387</v>
      </c>
      <c r="G13" s="336" t="s">
        <v>2347</v>
      </c>
      <c r="H13" s="331" t="s">
        <v>14</v>
      </c>
      <c r="I13" s="326" t="s">
        <v>2348</v>
      </c>
      <c r="J13" s="324" t="s">
        <v>211</v>
      </c>
    </row>
    <row r="14" spans="1:15" ht="25.5" thickBot="1">
      <c r="A14" s="443">
        <f t="shared" si="0"/>
        <v>10</v>
      </c>
      <c r="B14" s="451" t="s">
        <v>2380</v>
      </c>
      <c r="C14" s="443" t="s">
        <v>2584</v>
      </c>
      <c r="D14" s="545" t="s">
        <v>2381</v>
      </c>
      <c r="E14" s="547" t="s">
        <v>3321</v>
      </c>
      <c r="F14" s="546" t="s">
        <v>2382</v>
      </c>
      <c r="G14" s="340" t="s">
        <v>2347</v>
      </c>
      <c r="H14" s="333" t="s">
        <v>14</v>
      </c>
      <c r="I14" s="334" t="s">
        <v>2348</v>
      </c>
      <c r="J14" s="335" t="s">
        <v>211</v>
      </c>
    </row>
    <row r="15" spans="1:15">
      <c r="E15" s="304"/>
      <c r="F15" s="313"/>
      <c r="G15" s="313"/>
    </row>
    <row r="16" spans="1:15">
      <c r="E16" s="304"/>
    </row>
    <row r="17" spans="5:5">
      <c r="E17" s="304"/>
    </row>
    <row r="18" spans="5:5">
      <c r="E18" s="304"/>
    </row>
    <row r="20" spans="5:5">
      <c r="E20" s="343"/>
    </row>
  </sheetData>
  <mergeCells count="2">
    <mergeCell ref="A3:F3"/>
    <mergeCell ref="G3:J3"/>
  </mergeCells>
  <pageMargins left="0.23622047244094499" right="0.23622047244094499" top="0.74803149606299202" bottom="0.74803149606299202" header="0.31496062992126" footer="0.31496062992126"/>
  <pageSetup paperSize="9" scale="95" fitToHeight="0" orientation="landscape" r:id="rId1"/>
  <headerFooter alignWithMargins="0">
    <oddHeader>&amp;LDate of printing:  &amp;D-&amp;T&amp;CISO 20022 External Code Sets
- &amp;A -&amp;RPage:  &amp;P of &amp;N</oddHeader>
    <oddFooter>&amp;LDoc:  &amp;F
&amp;C&amp;A&amp;RSource:  ISO 20022.org
Edition: May 2020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workbookViewId="0">
      <selection activeCell="B16" sqref="B16:B17"/>
    </sheetView>
  </sheetViews>
  <sheetFormatPr defaultRowHeight="12.5"/>
  <cols>
    <col min="1" max="1" width="3.54296875" style="309" customWidth="1"/>
    <col min="2" max="2" width="7.1796875" style="309" customWidth="1"/>
    <col min="3" max="3" width="15.81640625" style="309" customWidth="1"/>
    <col min="4" max="4" width="41.54296875" style="309" bestFit="1" customWidth="1"/>
    <col min="5" max="5" width="69" style="313" customWidth="1"/>
    <col min="6" max="6" width="51.1796875" style="309" customWidth="1"/>
    <col min="7" max="7" width="17" style="309" customWidth="1"/>
    <col min="8" max="8" width="8.81640625" style="309" bestFit="1" customWidth="1"/>
    <col min="9" max="9" width="15.26953125" style="309" bestFit="1" customWidth="1"/>
    <col min="10" max="10" width="15.54296875" style="309" bestFit="1" customWidth="1"/>
    <col min="11" max="258" width="9.1796875" style="309"/>
    <col min="259" max="259" width="3.54296875" style="309" customWidth="1"/>
    <col min="260" max="260" width="7.1796875" style="309" customWidth="1"/>
    <col min="261" max="261" width="41.54296875" style="309" bestFit="1" customWidth="1"/>
    <col min="262" max="262" width="51.1796875" style="309" customWidth="1"/>
    <col min="263" max="263" width="17" style="309" customWidth="1"/>
    <col min="264" max="264" width="8.81640625" style="309" bestFit="1" customWidth="1"/>
    <col min="265" max="265" width="15.26953125" style="309" bestFit="1" customWidth="1"/>
    <col min="266" max="266" width="15.54296875" style="309" bestFit="1" customWidth="1"/>
    <col min="267" max="514" width="9.1796875" style="309"/>
    <col min="515" max="515" width="3.54296875" style="309" customWidth="1"/>
    <col min="516" max="516" width="7.1796875" style="309" customWidth="1"/>
    <col min="517" max="517" width="41.54296875" style="309" bestFit="1" customWidth="1"/>
    <col min="518" max="518" width="51.1796875" style="309" customWidth="1"/>
    <col min="519" max="519" width="17" style="309" customWidth="1"/>
    <col min="520" max="520" width="8.81640625" style="309" bestFit="1" customWidth="1"/>
    <col min="521" max="521" width="15.26953125" style="309" bestFit="1" customWidth="1"/>
    <col min="522" max="522" width="15.54296875" style="309" bestFit="1" customWidth="1"/>
    <col min="523" max="770" width="9.1796875" style="309"/>
    <col min="771" max="771" width="3.54296875" style="309" customWidth="1"/>
    <col min="772" max="772" width="7.1796875" style="309" customWidth="1"/>
    <col min="773" max="773" width="41.54296875" style="309" bestFit="1" customWidth="1"/>
    <col min="774" max="774" width="51.1796875" style="309" customWidth="1"/>
    <col min="775" max="775" width="17" style="309" customWidth="1"/>
    <col min="776" max="776" width="8.81640625" style="309" bestFit="1" customWidth="1"/>
    <col min="777" max="777" width="15.26953125" style="309" bestFit="1" customWidth="1"/>
    <col min="778" max="778" width="15.54296875" style="309" bestFit="1" customWidth="1"/>
    <col min="779" max="1026" width="9.1796875" style="309"/>
    <col min="1027" max="1027" width="3.54296875" style="309" customWidth="1"/>
    <col min="1028" max="1028" width="7.1796875" style="309" customWidth="1"/>
    <col min="1029" max="1029" width="41.54296875" style="309" bestFit="1" customWidth="1"/>
    <col min="1030" max="1030" width="51.1796875" style="309" customWidth="1"/>
    <col min="1031" max="1031" width="17" style="309" customWidth="1"/>
    <col min="1032" max="1032" width="8.81640625" style="309" bestFit="1" customWidth="1"/>
    <col min="1033" max="1033" width="15.26953125" style="309" bestFit="1" customWidth="1"/>
    <col min="1034" max="1034" width="15.54296875" style="309" bestFit="1" customWidth="1"/>
    <col min="1035" max="1282" width="9.1796875" style="309"/>
    <col min="1283" max="1283" width="3.54296875" style="309" customWidth="1"/>
    <col min="1284" max="1284" width="7.1796875" style="309" customWidth="1"/>
    <col min="1285" max="1285" width="41.54296875" style="309" bestFit="1" customWidth="1"/>
    <col min="1286" max="1286" width="51.1796875" style="309" customWidth="1"/>
    <col min="1287" max="1287" width="17" style="309" customWidth="1"/>
    <col min="1288" max="1288" width="8.81640625" style="309" bestFit="1" customWidth="1"/>
    <col min="1289" max="1289" width="15.26953125" style="309" bestFit="1" customWidth="1"/>
    <col min="1290" max="1290" width="15.54296875" style="309" bestFit="1" customWidth="1"/>
    <col min="1291" max="1538" width="9.1796875" style="309"/>
    <col min="1539" max="1539" width="3.54296875" style="309" customWidth="1"/>
    <col min="1540" max="1540" width="7.1796875" style="309" customWidth="1"/>
    <col min="1541" max="1541" width="41.54296875" style="309" bestFit="1" customWidth="1"/>
    <col min="1542" max="1542" width="51.1796875" style="309" customWidth="1"/>
    <col min="1543" max="1543" width="17" style="309" customWidth="1"/>
    <col min="1544" max="1544" width="8.81640625" style="309" bestFit="1" customWidth="1"/>
    <col min="1545" max="1545" width="15.26953125" style="309" bestFit="1" customWidth="1"/>
    <col min="1546" max="1546" width="15.54296875" style="309" bestFit="1" customWidth="1"/>
    <col min="1547" max="1794" width="9.1796875" style="309"/>
    <col min="1795" max="1795" width="3.54296875" style="309" customWidth="1"/>
    <col min="1796" max="1796" width="7.1796875" style="309" customWidth="1"/>
    <col min="1797" max="1797" width="41.54296875" style="309" bestFit="1" customWidth="1"/>
    <col min="1798" max="1798" width="51.1796875" style="309" customWidth="1"/>
    <col min="1799" max="1799" width="17" style="309" customWidth="1"/>
    <col min="1800" max="1800" width="8.81640625" style="309" bestFit="1" customWidth="1"/>
    <col min="1801" max="1801" width="15.26953125" style="309" bestFit="1" customWidth="1"/>
    <col min="1802" max="1802" width="15.54296875" style="309" bestFit="1" customWidth="1"/>
    <col min="1803" max="2050" width="9.1796875" style="309"/>
    <col min="2051" max="2051" width="3.54296875" style="309" customWidth="1"/>
    <col min="2052" max="2052" width="7.1796875" style="309" customWidth="1"/>
    <col min="2053" max="2053" width="41.54296875" style="309" bestFit="1" customWidth="1"/>
    <col min="2054" max="2054" width="51.1796875" style="309" customWidth="1"/>
    <col min="2055" max="2055" width="17" style="309" customWidth="1"/>
    <col min="2056" max="2056" width="8.81640625" style="309" bestFit="1" customWidth="1"/>
    <col min="2057" max="2057" width="15.26953125" style="309" bestFit="1" customWidth="1"/>
    <col min="2058" max="2058" width="15.54296875" style="309" bestFit="1" customWidth="1"/>
    <col min="2059" max="2306" width="9.1796875" style="309"/>
    <col min="2307" max="2307" width="3.54296875" style="309" customWidth="1"/>
    <col min="2308" max="2308" width="7.1796875" style="309" customWidth="1"/>
    <col min="2309" max="2309" width="41.54296875" style="309" bestFit="1" customWidth="1"/>
    <col min="2310" max="2310" width="51.1796875" style="309" customWidth="1"/>
    <col min="2311" max="2311" width="17" style="309" customWidth="1"/>
    <col min="2312" max="2312" width="8.81640625" style="309" bestFit="1" customWidth="1"/>
    <col min="2313" max="2313" width="15.26953125" style="309" bestFit="1" customWidth="1"/>
    <col min="2314" max="2314" width="15.54296875" style="309" bestFit="1" customWidth="1"/>
    <col min="2315" max="2562" width="9.1796875" style="309"/>
    <col min="2563" max="2563" width="3.54296875" style="309" customWidth="1"/>
    <col min="2564" max="2564" width="7.1796875" style="309" customWidth="1"/>
    <col min="2565" max="2565" width="41.54296875" style="309" bestFit="1" customWidth="1"/>
    <col min="2566" max="2566" width="51.1796875" style="309" customWidth="1"/>
    <col min="2567" max="2567" width="17" style="309" customWidth="1"/>
    <col min="2568" max="2568" width="8.81640625" style="309" bestFit="1" customWidth="1"/>
    <col min="2569" max="2569" width="15.26953125" style="309" bestFit="1" customWidth="1"/>
    <col min="2570" max="2570" width="15.54296875" style="309" bestFit="1" customWidth="1"/>
    <col min="2571" max="2818" width="9.1796875" style="309"/>
    <col min="2819" max="2819" width="3.54296875" style="309" customWidth="1"/>
    <col min="2820" max="2820" width="7.1796875" style="309" customWidth="1"/>
    <col min="2821" max="2821" width="41.54296875" style="309" bestFit="1" customWidth="1"/>
    <col min="2822" max="2822" width="51.1796875" style="309" customWidth="1"/>
    <col min="2823" max="2823" width="17" style="309" customWidth="1"/>
    <col min="2824" max="2824" width="8.81640625" style="309" bestFit="1" customWidth="1"/>
    <col min="2825" max="2825" width="15.26953125" style="309" bestFit="1" customWidth="1"/>
    <col min="2826" max="2826" width="15.54296875" style="309" bestFit="1" customWidth="1"/>
    <col min="2827" max="3074" width="9.1796875" style="309"/>
    <col min="3075" max="3075" width="3.54296875" style="309" customWidth="1"/>
    <col min="3076" max="3076" width="7.1796875" style="309" customWidth="1"/>
    <col min="3077" max="3077" width="41.54296875" style="309" bestFit="1" customWidth="1"/>
    <col min="3078" max="3078" width="51.1796875" style="309" customWidth="1"/>
    <col min="3079" max="3079" width="17" style="309" customWidth="1"/>
    <col min="3080" max="3080" width="8.81640625" style="309" bestFit="1" customWidth="1"/>
    <col min="3081" max="3081" width="15.26953125" style="309" bestFit="1" customWidth="1"/>
    <col min="3082" max="3082" width="15.54296875" style="309" bestFit="1" customWidth="1"/>
    <col min="3083" max="3330" width="9.1796875" style="309"/>
    <col min="3331" max="3331" width="3.54296875" style="309" customWidth="1"/>
    <col min="3332" max="3332" width="7.1796875" style="309" customWidth="1"/>
    <col min="3333" max="3333" width="41.54296875" style="309" bestFit="1" customWidth="1"/>
    <col min="3334" max="3334" width="51.1796875" style="309" customWidth="1"/>
    <col min="3335" max="3335" width="17" style="309" customWidth="1"/>
    <col min="3336" max="3336" width="8.81640625" style="309" bestFit="1" customWidth="1"/>
    <col min="3337" max="3337" width="15.26953125" style="309" bestFit="1" customWidth="1"/>
    <col min="3338" max="3338" width="15.54296875" style="309" bestFit="1" customWidth="1"/>
    <col min="3339" max="3586" width="9.1796875" style="309"/>
    <col min="3587" max="3587" width="3.54296875" style="309" customWidth="1"/>
    <col min="3588" max="3588" width="7.1796875" style="309" customWidth="1"/>
    <col min="3589" max="3589" width="41.54296875" style="309" bestFit="1" customWidth="1"/>
    <col min="3590" max="3590" width="51.1796875" style="309" customWidth="1"/>
    <col min="3591" max="3591" width="17" style="309" customWidth="1"/>
    <col min="3592" max="3592" width="8.81640625" style="309" bestFit="1" customWidth="1"/>
    <col min="3593" max="3593" width="15.26953125" style="309" bestFit="1" customWidth="1"/>
    <col min="3594" max="3594" width="15.54296875" style="309" bestFit="1" customWidth="1"/>
    <col min="3595" max="3842" width="9.1796875" style="309"/>
    <col min="3843" max="3843" width="3.54296875" style="309" customWidth="1"/>
    <col min="3844" max="3844" width="7.1796875" style="309" customWidth="1"/>
    <col min="3845" max="3845" width="41.54296875" style="309" bestFit="1" customWidth="1"/>
    <col min="3846" max="3846" width="51.1796875" style="309" customWidth="1"/>
    <col min="3847" max="3847" width="17" style="309" customWidth="1"/>
    <col min="3848" max="3848" width="8.81640625" style="309" bestFit="1" customWidth="1"/>
    <col min="3849" max="3849" width="15.26953125" style="309" bestFit="1" customWidth="1"/>
    <col min="3850" max="3850" width="15.54296875" style="309" bestFit="1" customWidth="1"/>
    <col min="3851" max="4098" width="9.1796875" style="309"/>
    <col min="4099" max="4099" width="3.54296875" style="309" customWidth="1"/>
    <col min="4100" max="4100" width="7.1796875" style="309" customWidth="1"/>
    <col min="4101" max="4101" width="41.54296875" style="309" bestFit="1" customWidth="1"/>
    <col min="4102" max="4102" width="51.1796875" style="309" customWidth="1"/>
    <col min="4103" max="4103" width="17" style="309" customWidth="1"/>
    <col min="4104" max="4104" width="8.81640625" style="309" bestFit="1" customWidth="1"/>
    <col min="4105" max="4105" width="15.26953125" style="309" bestFit="1" customWidth="1"/>
    <col min="4106" max="4106" width="15.54296875" style="309" bestFit="1" customWidth="1"/>
    <col min="4107" max="4354" width="9.1796875" style="309"/>
    <col min="4355" max="4355" width="3.54296875" style="309" customWidth="1"/>
    <col min="4356" max="4356" width="7.1796875" style="309" customWidth="1"/>
    <col min="4357" max="4357" width="41.54296875" style="309" bestFit="1" customWidth="1"/>
    <col min="4358" max="4358" width="51.1796875" style="309" customWidth="1"/>
    <col min="4359" max="4359" width="17" style="309" customWidth="1"/>
    <col min="4360" max="4360" width="8.81640625" style="309" bestFit="1" customWidth="1"/>
    <col min="4361" max="4361" width="15.26953125" style="309" bestFit="1" customWidth="1"/>
    <col min="4362" max="4362" width="15.54296875" style="309" bestFit="1" customWidth="1"/>
    <col min="4363" max="4610" width="9.1796875" style="309"/>
    <col min="4611" max="4611" width="3.54296875" style="309" customWidth="1"/>
    <col min="4612" max="4612" width="7.1796875" style="309" customWidth="1"/>
    <col min="4613" max="4613" width="41.54296875" style="309" bestFit="1" customWidth="1"/>
    <col min="4614" max="4614" width="51.1796875" style="309" customWidth="1"/>
    <col min="4615" max="4615" width="17" style="309" customWidth="1"/>
    <col min="4616" max="4616" width="8.81640625" style="309" bestFit="1" customWidth="1"/>
    <col min="4617" max="4617" width="15.26953125" style="309" bestFit="1" customWidth="1"/>
    <col min="4618" max="4618" width="15.54296875" style="309" bestFit="1" customWidth="1"/>
    <col min="4619" max="4866" width="9.1796875" style="309"/>
    <col min="4867" max="4867" width="3.54296875" style="309" customWidth="1"/>
    <col min="4868" max="4868" width="7.1796875" style="309" customWidth="1"/>
    <col min="4869" max="4869" width="41.54296875" style="309" bestFit="1" customWidth="1"/>
    <col min="4870" max="4870" width="51.1796875" style="309" customWidth="1"/>
    <col min="4871" max="4871" width="17" style="309" customWidth="1"/>
    <col min="4872" max="4872" width="8.81640625" style="309" bestFit="1" customWidth="1"/>
    <col min="4873" max="4873" width="15.26953125" style="309" bestFit="1" customWidth="1"/>
    <col min="4874" max="4874" width="15.54296875" style="309" bestFit="1" customWidth="1"/>
    <col min="4875" max="5122" width="9.1796875" style="309"/>
    <col min="5123" max="5123" width="3.54296875" style="309" customWidth="1"/>
    <col min="5124" max="5124" width="7.1796875" style="309" customWidth="1"/>
    <col min="5125" max="5125" width="41.54296875" style="309" bestFit="1" customWidth="1"/>
    <col min="5126" max="5126" width="51.1796875" style="309" customWidth="1"/>
    <col min="5127" max="5127" width="17" style="309" customWidth="1"/>
    <col min="5128" max="5128" width="8.81640625" style="309" bestFit="1" customWidth="1"/>
    <col min="5129" max="5129" width="15.26953125" style="309" bestFit="1" customWidth="1"/>
    <col min="5130" max="5130" width="15.54296875" style="309" bestFit="1" customWidth="1"/>
    <col min="5131" max="5378" width="9.1796875" style="309"/>
    <col min="5379" max="5379" width="3.54296875" style="309" customWidth="1"/>
    <col min="5380" max="5380" width="7.1796875" style="309" customWidth="1"/>
    <col min="5381" max="5381" width="41.54296875" style="309" bestFit="1" customWidth="1"/>
    <col min="5382" max="5382" width="51.1796875" style="309" customWidth="1"/>
    <col min="5383" max="5383" width="17" style="309" customWidth="1"/>
    <col min="5384" max="5384" width="8.81640625" style="309" bestFit="1" customWidth="1"/>
    <col min="5385" max="5385" width="15.26953125" style="309" bestFit="1" customWidth="1"/>
    <col min="5386" max="5386" width="15.54296875" style="309" bestFit="1" customWidth="1"/>
    <col min="5387" max="5634" width="9.1796875" style="309"/>
    <col min="5635" max="5635" width="3.54296875" style="309" customWidth="1"/>
    <col min="5636" max="5636" width="7.1796875" style="309" customWidth="1"/>
    <col min="5637" max="5637" width="41.54296875" style="309" bestFit="1" customWidth="1"/>
    <col min="5638" max="5638" width="51.1796875" style="309" customWidth="1"/>
    <col min="5639" max="5639" width="17" style="309" customWidth="1"/>
    <col min="5640" max="5640" width="8.81640625" style="309" bestFit="1" customWidth="1"/>
    <col min="5641" max="5641" width="15.26953125" style="309" bestFit="1" customWidth="1"/>
    <col min="5642" max="5642" width="15.54296875" style="309" bestFit="1" customWidth="1"/>
    <col min="5643" max="5890" width="9.1796875" style="309"/>
    <col min="5891" max="5891" width="3.54296875" style="309" customWidth="1"/>
    <col min="5892" max="5892" width="7.1796875" style="309" customWidth="1"/>
    <col min="5893" max="5893" width="41.54296875" style="309" bestFit="1" customWidth="1"/>
    <col min="5894" max="5894" width="51.1796875" style="309" customWidth="1"/>
    <col min="5895" max="5895" width="17" style="309" customWidth="1"/>
    <col min="5896" max="5896" width="8.81640625" style="309" bestFit="1" customWidth="1"/>
    <col min="5897" max="5897" width="15.26953125" style="309" bestFit="1" customWidth="1"/>
    <col min="5898" max="5898" width="15.54296875" style="309" bestFit="1" customWidth="1"/>
    <col min="5899" max="6146" width="9.1796875" style="309"/>
    <col min="6147" max="6147" width="3.54296875" style="309" customWidth="1"/>
    <col min="6148" max="6148" width="7.1796875" style="309" customWidth="1"/>
    <col min="6149" max="6149" width="41.54296875" style="309" bestFit="1" customWidth="1"/>
    <col min="6150" max="6150" width="51.1796875" style="309" customWidth="1"/>
    <col min="6151" max="6151" width="17" style="309" customWidth="1"/>
    <col min="6152" max="6152" width="8.81640625" style="309" bestFit="1" customWidth="1"/>
    <col min="6153" max="6153" width="15.26953125" style="309" bestFit="1" customWidth="1"/>
    <col min="6154" max="6154" width="15.54296875" style="309" bestFit="1" customWidth="1"/>
    <col min="6155" max="6402" width="9.1796875" style="309"/>
    <col min="6403" max="6403" width="3.54296875" style="309" customWidth="1"/>
    <col min="6404" max="6404" width="7.1796875" style="309" customWidth="1"/>
    <col min="6405" max="6405" width="41.54296875" style="309" bestFit="1" customWidth="1"/>
    <col min="6406" max="6406" width="51.1796875" style="309" customWidth="1"/>
    <col min="6407" max="6407" width="17" style="309" customWidth="1"/>
    <col min="6408" max="6408" width="8.81640625" style="309" bestFit="1" customWidth="1"/>
    <col min="6409" max="6409" width="15.26953125" style="309" bestFit="1" customWidth="1"/>
    <col min="6410" max="6410" width="15.54296875" style="309" bestFit="1" customWidth="1"/>
    <col min="6411" max="6658" width="9.1796875" style="309"/>
    <col min="6659" max="6659" width="3.54296875" style="309" customWidth="1"/>
    <col min="6660" max="6660" width="7.1796875" style="309" customWidth="1"/>
    <col min="6661" max="6661" width="41.54296875" style="309" bestFit="1" customWidth="1"/>
    <col min="6662" max="6662" width="51.1796875" style="309" customWidth="1"/>
    <col min="6663" max="6663" width="17" style="309" customWidth="1"/>
    <col min="6664" max="6664" width="8.81640625" style="309" bestFit="1" customWidth="1"/>
    <col min="6665" max="6665" width="15.26953125" style="309" bestFit="1" customWidth="1"/>
    <col min="6666" max="6666" width="15.54296875" style="309" bestFit="1" customWidth="1"/>
    <col min="6667" max="6914" width="9.1796875" style="309"/>
    <col min="6915" max="6915" width="3.54296875" style="309" customWidth="1"/>
    <col min="6916" max="6916" width="7.1796875" style="309" customWidth="1"/>
    <col min="6917" max="6917" width="41.54296875" style="309" bestFit="1" customWidth="1"/>
    <col min="6918" max="6918" width="51.1796875" style="309" customWidth="1"/>
    <col min="6919" max="6919" width="17" style="309" customWidth="1"/>
    <col min="6920" max="6920" width="8.81640625" style="309" bestFit="1" customWidth="1"/>
    <col min="6921" max="6921" width="15.26953125" style="309" bestFit="1" customWidth="1"/>
    <col min="6922" max="6922" width="15.54296875" style="309" bestFit="1" customWidth="1"/>
    <col min="6923" max="7170" width="9.1796875" style="309"/>
    <col min="7171" max="7171" width="3.54296875" style="309" customWidth="1"/>
    <col min="7172" max="7172" width="7.1796875" style="309" customWidth="1"/>
    <col min="7173" max="7173" width="41.54296875" style="309" bestFit="1" customWidth="1"/>
    <col min="7174" max="7174" width="51.1796875" style="309" customWidth="1"/>
    <col min="7175" max="7175" width="17" style="309" customWidth="1"/>
    <col min="7176" max="7176" width="8.81640625" style="309" bestFit="1" customWidth="1"/>
    <col min="7177" max="7177" width="15.26953125" style="309" bestFit="1" customWidth="1"/>
    <col min="7178" max="7178" width="15.54296875" style="309" bestFit="1" customWidth="1"/>
    <col min="7179" max="7426" width="9.1796875" style="309"/>
    <col min="7427" max="7427" width="3.54296875" style="309" customWidth="1"/>
    <col min="7428" max="7428" width="7.1796875" style="309" customWidth="1"/>
    <col min="7429" max="7429" width="41.54296875" style="309" bestFit="1" customWidth="1"/>
    <col min="7430" max="7430" width="51.1796875" style="309" customWidth="1"/>
    <col min="7431" max="7431" width="17" style="309" customWidth="1"/>
    <col min="7432" max="7432" width="8.81640625" style="309" bestFit="1" customWidth="1"/>
    <col min="7433" max="7433" width="15.26953125" style="309" bestFit="1" customWidth="1"/>
    <col min="7434" max="7434" width="15.54296875" style="309" bestFit="1" customWidth="1"/>
    <col min="7435" max="7682" width="9.1796875" style="309"/>
    <col min="7683" max="7683" width="3.54296875" style="309" customWidth="1"/>
    <col min="7684" max="7684" width="7.1796875" style="309" customWidth="1"/>
    <col min="7685" max="7685" width="41.54296875" style="309" bestFit="1" customWidth="1"/>
    <col min="7686" max="7686" width="51.1796875" style="309" customWidth="1"/>
    <col min="7687" max="7687" width="17" style="309" customWidth="1"/>
    <col min="7688" max="7688" width="8.81640625" style="309" bestFit="1" customWidth="1"/>
    <col min="7689" max="7689" width="15.26953125" style="309" bestFit="1" customWidth="1"/>
    <col min="7690" max="7690" width="15.54296875" style="309" bestFit="1" customWidth="1"/>
    <col min="7691" max="7938" width="9.1796875" style="309"/>
    <col min="7939" max="7939" width="3.54296875" style="309" customWidth="1"/>
    <col min="7940" max="7940" width="7.1796875" style="309" customWidth="1"/>
    <col min="7941" max="7941" width="41.54296875" style="309" bestFit="1" customWidth="1"/>
    <col min="7942" max="7942" width="51.1796875" style="309" customWidth="1"/>
    <col min="7943" max="7943" width="17" style="309" customWidth="1"/>
    <col min="7944" max="7944" width="8.81640625" style="309" bestFit="1" customWidth="1"/>
    <col min="7945" max="7945" width="15.26953125" style="309" bestFit="1" customWidth="1"/>
    <col min="7946" max="7946" width="15.54296875" style="309" bestFit="1" customWidth="1"/>
    <col min="7947" max="8194" width="9.1796875" style="309"/>
    <col min="8195" max="8195" width="3.54296875" style="309" customWidth="1"/>
    <col min="8196" max="8196" width="7.1796875" style="309" customWidth="1"/>
    <col min="8197" max="8197" width="41.54296875" style="309" bestFit="1" customWidth="1"/>
    <col min="8198" max="8198" width="51.1796875" style="309" customWidth="1"/>
    <col min="8199" max="8199" width="17" style="309" customWidth="1"/>
    <col min="8200" max="8200" width="8.81640625" style="309" bestFit="1" customWidth="1"/>
    <col min="8201" max="8201" width="15.26953125" style="309" bestFit="1" customWidth="1"/>
    <col min="8202" max="8202" width="15.54296875" style="309" bestFit="1" customWidth="1"/>
    <col min="8203" max="8450" width="9.1796875" style="309"/>
    <col min="8451" max="8451" width="3.54296875" style="309" customWidth="1"/>
    <col min="8452" max="8452" width="7.1796875" style="309" customWidth="1"/>
    <col min="8453" max="8453" width="41.54296875" style="309" bestFit="1" customWidth="1"/>
    <col min="8454" max="8454" width="51.1796875" style="309" customWidth="1"/>
    <col min="8455" max="8455" width="17" style="309" customWidth="1"/>
    <col min="8456" max="8456" width="8.81640625" style="309" bestFit="1" customWidth="1"/>
    <col min="8457" max="8457" width="15.26953125" style="309" bestFit="1" customWidth="1"/>
    <col min="8458" max="8458" width="15.54296875" style="309" bestFit="1" customWidth="1"/>
    <col min="8459" max="8706" width="9.1796875" style="309"/>
    <col min="8707" max="8707" width="3.54296875" style="309" customWidth="1"/>
    <col min="8708" max="8708" width="7.1796875" style="309" customWidth="1"/>
    <col min="8709" max="8709" width="41.54296875" style="309" bestFit="1" customWidth="1"/>
    <col min="8710" max="8710" width="51.1796875" style="309" customWidth="1"/>
    <col min="8711" max="8711" width="17" style="309" customWidth="1"/>
    <col min="8712" max="8712" width="8.81640625" style="309" bestFit="1" customWidth="1"/>
    <col min="8713" max="8713" width="15.26953125" style="309" bestFit="1" customWidth="1"/>
    <col min="8714" max="8714" width="15.54296875" style="309" bestFit="1" customWidth="1"/>
    <col min="8715" max="8962" width="9.1796875" style="309"/>
    <col min="8963" max="8963" width="3.54296875" style="309" customWidth="1"/>
    <col min="8964" max="8964" width="7.1796875" style="309" customWidth="1"/>
    <col min="8965" max="8965" width="41.54296875" style="309" bestFit="1" customWidth="1"/>
    <col min="8966" max="8966" width="51.1796875" style="309" customWidth="1"/>
    <col min="8967" max="8967" width="17" style="309" customWidth="1"/>
    <col min="8968" max="8968" width="8.81640625" style="309" bestFit="1" customWidth="1"/>
    <col min="8969" max="8969" width="15.26953125" style="309" bestFit="1" customWidth="1"/>
    <col min="8970" max="8970" width="15.54296875" style="309" bestFit="1" customWidth="1"/>
    <col min="8971" max="9218" width="9.1796875" style="309"/>
    <col min="9219" max="9219" width="3.54296875" style="309" customWidth="1"/>
    <col min="9220" max="9220" width="7.1796875" style="309" customWidth="1"/>
    <col min="9221" max="9221" width="41.54296875" style="309" bestFit="1" customWidth="1"/>
    <col min="9222" max="9222" width="51.1796875" style="309" customWidth="1"/>
    <col min="9223" max="9223" width="17" style="309" customWidth="1"/>
    <col min="9224" max="9224" width="8.81640625" style="309" bestFit="1" customWidth="1"/>
    <col min="9225" max="9225" width="15.26953125" style="309" bestFit="1" customWidth="1"/>
    <col min="9226" max="9226" width="15.54296875" style="309" bestFit="1" customWidth="1"/>
    <col min="9227" max="9474" width="9.1796875" style="309"/>
    <col min="9475" max="9475" width="3.54296875" style="309" customWidth="1"/>
    <col min="9476" max="9476" width="7.1796875" style="309" customWidth="1"/>
    <col min="9477" max="9477" width="41.54296875" style="309" bestFit="1" customWidth="1"/>
    <col min="9478" max="9478" width="51.1796875" style="309" customWidth="1"/>
    <col min="9479" max="9479" width="17" style="309" customWidth="1"/>
    <col min="9480" max="9480" width="8.81640625" style="309" bestFit="1" customWidth="1"/>
    <col min="9481" max="9481" width="15.26953125" style="309" bestFit="1" customWidth="1"/>
    <col min="9482" max="9482" width="15.54296875" style="309" bestFit="1" customWidth="1"/>
    <col min="9483" max="9730" width="9.1796875" style="309"/>
    <col min="9731" max="9731" width="3.54296875" style="309" customWidth="1"/>
    <col min="9732" max="9732" width="7.1796875" style="309" customWidth="1"/>
    <col min="9733" max="9733" width="41.54296875" style="309" bestFit="1" customWidth="1"/>
    <col min="9734" max="9734" width="51.1796875" style="309" customWidth="1"/>
    <col min="9735" max="9735" width="17" style="309" customWidth="1"/>
    <col min="9736" max="9736" width="8.81640625" style="309" bestFit="1" customWidth="1"/>
    <col min="9737" max="9737" width="15.26953125" style="309" bestFit="1" customWidth="1"/>
    <col min="9738" max="9738" width="15.54296875" style="309" bestFit="1" customWidth="1"/>
    <col min="9739" max="9986" width="9.1796875" style="309"/>
    <col min="9987" max="9987" width="3.54296875" style="309" customWidth="1"/>
    <col min="9988" max="9988" width="7.1796875" style="309" customWidth="1"/>
    <col min="9989" max="9989" width="41.54296875" style="309" bestFit="1" customWidth="1"/>
    <col min="9990" max="9990" width="51.1796875" style="309" customWidth="1"/>
    <col min="9991" max="9991" width="17" style="309" customWidth="1"/>
    <col min="9992" max="9992" width="8.81640625" style="309" bestFit="1" customWidth="1"/>
    <col min="9993" max="9993" width="15.26953125" style="309" bestFit="1" customWidth="1"/>
    <col min="9994" max="9994" width="15.54296875" style="309" bestFit="1" customWidth="1"/>
    <col min="9995" max="10242" width="9.1796875" style="309"/>
    <col min="10243" max="10243" width="3.54296875" style="309" customWidth="1"/>
    <col min="10244" max="10244" width="7.1796875" style="309" customWidth="1"/>
    <col min="10245" max="10245" width="41.54296875" style="309" bestFit="1" customWidth="1"/>
    <col min="10246" max="10246" width="51.1796875" style="309" customWidth="1"/>
    <col min="10247" max="10247" width="17" style="309" customWidth="1"/>
    <col min="10248" max="10248" width="8.81640625" style="309" bestFit="1" customWidth="1"/>
    <col min="10249" max="10249" width="15.26953125" style="309" bestFit="1" customWidth="1"/>
    <col min="10250" max="10250" width="15.54296875" style="309" bestFit="1" customWidth="1"/>
    <col min="10251" max="10498" width="9.1796875" style="309"/>
    <col min="10499" max="10499" width="3.54296875" style="309" customWidth="1"/>
    <col min="10500" max="10500" width="7.1796875" style="309" customWidth="1"/>
    <col min="10501" max="10501" width="41.54296875" style="309" bestFit="1" customWidth="1"/>
    <col min="10502" max="10502" width="51.1796875" style="309" customWidth="1"/>
    <col min="10503" max="10503" width="17" style="309" customWidth="1"/>
    <col min="10504" max="10504" width="8.81640625" style="309" bestFit="1" customWidth="1"/>
    <col min="10505" max="10505" width="15.26953125" style="309" bestFit="1" customWidth="1"/>
    <col min="10506" max="10506" width="15.54296875" style="309" bestFit="1" customWidth="1"/>
    <col min="10507" max="10754" width="9.1796875" style="309"/>
    <col min="10755" max="10755" width="3.54296875" style="309" customWidth="1"/>
    <col min="10756" max="10756" width="7.1796875" style="309" customWidth="1"/>
    <col min="10757" max="10757" width="41.54296875" style="309" bestFit="1" customWidth="1"/>
    <col min="10758" max="10758" width="51.1796875" style="309" customWidth="1"/>
    <col min="10759" max="10759" width="17" style="309" customWidth="1"/>
    <col min="10760" max="10760" width="8.81640625" style="309" bestFit="1" customWidth="1"/>
    <col min="10761" max="10761" width="15.26953125" style="309" bestFit="1" customWidth="1"/>
    <col min="10762" max="10762" width="15.54296875" style="309" bestFit="1" customWidth="1"/>
    <col min="10763" max="11010" width="9.1796875" style="309"/>
    <col min="11011" max="11011" width="3.54296875" style="309" customWidth="1"/>
    <col min="11012" max="11012" width="7.1796875" style="309" customWidth="1"/>
    <col min="11013" max="11013" width="41.54296875" style="309" bestFit="1" customWidth="1"/>
    <col min="11014" max="11014" width="51.1796875" style="309" customWidth="1"/>
    <col min="11015" max="11015" width="17" style="309" customWidth="1"/>
    <col min="11016" max="11016" width="8.81640625" style="309" bestFit="1" customWidth="1"/>
    <col min="11017" max="11017" width="15.26953125" style="309" bestFit="1" customWidth="1"/>
    <col min="11018" max="11018" width="15.54296875" style="309" bestFit="1" customWidth="1"/>
    <col min="11019" max="11266" width="9.1796875" style="309"/>
    <col min="11267" max="11267" width="3.54296875" style="309" customWidth="1"/>
    <col min="11268" max="11268" width="7.1796875" style="309" customWidth="1"/>
    <col min="11269" max="11269" width="41.54296875" style="309" bestFit="1" customWidth="1"/>
    <col min="11270" max="11270" width="51.1796875" style="309" customWidth="1"/>
    <col min="11271" max="11271" width="17" style="309" customWidth="1"/>
    <col min="11272" max="11272" width="8.81640625" style="309" bestFit="1" customWidth="1"/>
    <col min="11273" max="11273" width="15.26953125" style="309" bestFit="1" customWidth="1"/>
    <col min="11274" max="11274" width="15.54296875" style="309" bestFit="1" customWidth="1"/>
    <col min="11275" max="11522" width="9.1796875" style="309"/>
    <col min="11523" max="11523" width="3.54296875" style="309" customWidth="1"/>
    <col min="11524" max="11524" width="7.1796875" style="309" customWidth="1"/>
    <col min="11525" max="11525" width="41.54296875" style="309" bestFit="1" customWidth="1"/>
    <col min="11526" max="11526" width="51.1796875" style="309" customWidth="1"/>
    <col min="11527" max="11527" width="17" style="309" customWidth="1"/>
    <col min="11528" max="11528" width="8.81640625" style="309" bestFit="1" customWidth="1"/>
    <col min="11529" max="11529" width="15.26953125" style="309" bestFit="1" customWidth="1"/>
    <col min="11530" max="11530" width="15.54296875" style="309" bestFit="1" customWidth="1"/>
    <col min="11531" max="11778" width="9.1796875" style="309"/>
    <col min="11779" max="11779" width="3.54296875" style="309" customWidth="1"/>
    <col min="11780" max="11780" width="7.1796875" style="309" customWidth="1"/>
    <col min="11781" max="11781" width="41.54296875" style="309" bestFit="1" customWidth="1"/>
    <col min="11782" max="11782" width="51.1796875" style="309" customWidth="1"/>
    <col min="11783" max="11783" width="17" style="309" customWidth="1"/>
    <col min="11784" max="11784" width="8.81640625" style="309" bestFit="1" customWidth="1"/>
    <col min="11785" max="11785" width="15.26953125" style="309" bestFit="1" customWidth="1"/>
    <col min="11786" max="11786" width="15.54296875" style="309" bestFit="1" customWidth="1"/>
    <col min="11787" max="12034" width="9.1796875" style="309"/>
    <col min="12035" max="12035" width="3.54296875" style="309" customWidth="1"/>
    <col min="12036" max="12036" width="7.1796875" style="309" customWidth="1"/>
    <col min="12037" max="12037" width="41.54296875" style="309" bestFit="1" customWidth="1"/>
    <col min="12038" max="12038" width="51.1796875" style="309" customWidth="1"/>
    <col min="12039" max="12039" width="17" style="309" customWidth="1"/>
    <col min="12040" max="12040" width="8.81640625" style="309" bestFit="1" customWidth="1"/>
    <col min="12041" max="12041" width="15.26953125" style="309" bestFit="1" customWidth="1"/>
    <col min="12042" max="12042" width="15.54296875" style="309" bestFit="1" customWidth="1"/>
    <col min="12043" max="12290" width="9.1796875" style="309"/>
    <col min="12291" max="12291" width="3.54296875" style="309" customWidth="1"/>
    <col min="12292" max="12292" width="7.1796875" style="309" customWidth="1"/>
    <col min="12293" max="12293" width="41.54296875" style="309" bestFit="1" customWidth="1"/>
    <col min="12294" max="12294" width="51.1796875" style="309" customWidth="1"/>
    <col min="12295" max="12295" width="17" style="309" customWidth="1"/>
    <col min="12296" max="12296" width="8.81640625" style="309" bestFit="1" customWidth="1"/>
    <col min="12297" max="12297" width="15.26953125" style="309" bestFit="1" customWidth="1"/>
    <col min="12298" max="12298" width="15.54296875" style="309" bestFit="1" customWidth="1"/>
    <col min="12299" max="12546" width="9.1796875" style="309"/>
    <col min="12547" max="12547" width="3.54296875" style="309" customWidth="1"/>
    <col min="12548" max="12548" width="7.1796875" style="309" customWidth="1"/>
    <col min="12549" max="12549" width="41.54296875" style="309" bestFit="1" customWidth="1"/>
    <col min="12550" max="12550" width="51.1796875" style="309" customWidth="1"/>
    <col min="12551" max="12551" width="17" style="309" customWidth="1"/>
    <col min="12552" max="12552" width="8.81640625" style="309" bestFit="1" customWidth="1"/>
    <col min="12553" max="12553" width="15.26953125" style="309" bestFit="1" customWidth="1"/>
    <col min="12554" max="12554" width="15.54296875" style="309" bestFit="1" customWidth="1"/>
    <col min="12555" max="12802" width="9.1796875" style="309"/>
    <col min="12803" max="12803" width="3.54296875" style="309" customWidth="1"/>
    <col min="12804" max="12804" width="7.1796875" style="309" customWidth="1"/>
    <col min="12805" max="12805" width="41.54296875" style="309" bestFit="1" customWidth="1"/>
    <col min="12806" max="12806" width="51.1796875" style="309" customWidth="1"/>
    <col min="12807" max="12807" width="17" style="309" customWidth="1"/>
    <col min="12808" max="12808" width="8.81640625" style="309" bestFit="1" customWidth="1"/>
    <col min="12809" max="12809" width="15.26953125" style="309" bestFit="1" customWidth="1"/>
    <col min="12810" max="12810" width="15.54296875" style="309" bestFit="1" customWidth="1"/>
    <col min="12811" max="13058" width="9.1796875" style="309"/>
    <col min="13059" max="13059" width="3.54296875" style="309" customWidth="1"/>
    <col min="13060" max="13060" width="7.1796875" style="309" customWidth="1"/>
    <col min="13061" max="13061" width="41.54296875" style="309" bestFit="1" customWidth="1"/>
    <col min="13062" max="13062" width="51.1796875" style="309" customWidth="1"/>
    <col min="13063" max="13063" width="17" style="309" customWidth="1"/>
    <col min="13064" max="13064" width="8.81640625" style="309" bestFit="1" customWidth="1"/>
    <col min="13065" max="13065" width="15.26953125" style="309" bestFit="1" customWidth="1"/>
    <col min="13066" max="13066" width="15.54296875" style="309" bestFit="1" customWidth="1"/>
    <col min="13067" max="13314" width="9.1796875" style="309"/>
    <col min="13315" max="13315" width="3.54296875" style="309" customWidth="1"/>
    <col min="13316" max="13316" width="7.1796875" style="309" customWidth="1"/>
    <col min="13317" max="13317" width="41.54296875" style="309" bestFit="1" customWidth="1"/>
    <col min="13318" max="13318" width="51.1796875" style="309" customWidth="1"/>
    <col min="13319" max="13319" width="17" style="309" customWidth="1"/>
    <col min="13320" max="13320" width="8.81640625" style="309" bestFit="1" customWidth="1"/>
    <col min="13321" max="13321" width="15.26953125" style="309" bestFit="1" customWidth="1"/>
    <col min="13322" max="13322" width="15.54296875" style="309" bestFit="1" customWidth="1"/>
    <col min="13323" max="13570" width="9.1796875" style="309"/>
    <col min="13571" max="13571" width="3.54296875" style="309" customWidth="1"/>
    <col min="13572" max="13572" width="7.1796875" style="309" customWidth="1"/>
    <col min="13573" max="13573" width="41.54296875" style="309" bestFit="1" customWidth="1"/>
    <col min="13574" max="13574" width="51.1796875" style="309" customWidth="1"/>
    <col min="13575" max="13575" width="17" style="309" customWidth="1"/>
    <col min="13576" max="13576" width="8.81640625" style="309" bestFit="1" customWidth="1"/>
    <col min="13577" max="13577" width="15.26953125" style="309" bestFit="1" customWidth="1"/>
    <col min="13578" max="13578" width="15.54296875" style="309" bestFit="1" customWidth="1"/>
    <col min="13579" max="13826" width="9.1796875" style="309"/>
    <col min="13827" max="13827" width="3.54296875" style="309" customWidth="1"/>
    <col min="13828" max="13828" width="7.1796875" style="309" customWidth="1"/>
    <col min="13829" max="13829" width="41.54296875" style="309" bestFit="1" customWidth="1"/>
    <col min="13830" max="13830" width="51.1796875" style="309" customWidth="1"/>
    <col min="13831" max="13831" width="17" style="309" customWidth="1"/>
    <col min="13832" max="13832" width="8.81640625" style="309" bestFit="1" customWidth="1"/>
    <col min="13833" max="13833" width="15.26953125" style="309" bestFit="1" customWidth="1"/>
    <col min="13834" max="13834" width="15.54296875" style="309" bestFit="1" customWidth="1"/>
    <col min="13835" max="14082" width="9.1796875" style="309"/>
    <col min="14083" max="14083" width="3.54296875" style="309" customWidth="1"/>
    <col min="14084" max="14084" width="7.1796875" style="309" customWidth="1"/>
    <col min="14085" max="14085" width="41.54296875" style="309" bestFit="1" customWidth="1"/>
    <col min="14086" max="14086" width="51.1796875" style="309" customWidth="1"/>
    <col min="14087" max="14087" width="17" style="309" customWidth="1"/>
    <col min="14088" max="14088" width="8.81640625" style="309" bestFit="1" customWidth="1"/>
    <col min="14089" max="14089" width="15.26953125" style="309" bestFit="1" customWidth="1"/>
    <col min="14090" max="14090" width="15.54296875" style="309" bestFit="1" customWidth="1"/>
    <col min="14091" max="14338" width="9.1796875" style="309"/>
    <col min="14339" max="14339" width="3.54296875" style="309" customWidth="1"/>
    <col min="14340" max="14340" width="7.1796875" style="309" customWidth="1"/>
    <col min="14341" max="14341" width="41.54296875" style="309" bestFit="1" customWidth="1"/>
    <col min="14342" max="14342" width="51.1796875" style="309" customWidth="1"/>
    <col min="14343" max="14343" width="17" style="309" customWidth="1"/>
    <col min="14344" max="14344" width="8.81640625" style="309" bestFit="1" customWidth="1"/>
    <col min="14345" max="14345" width="15.26953125" style="309" bestFit="1" customWidth="1"/>
    <col min="14346" max="14346" width="15.54296875" style="309" bestFit="1" customWidth="1"/>
    <col min="14347" max="14594" width="9.1796875" style="309"/>
    <col min="14595" max="14595" width="3.54296875" style="309" customWidth="1"/>
    <col min="14596" max="14596" width="7.1796875" style="309" customWidth="1"/>
    <col min="14597" max="14597" width="41.54296875" style="309" bestFit="1" customWidth="1"/>
    <col min="14598" max="14598" width="51.1796875" style="309" customWidth="1"/>
    <col min="14599" max="14599" width="17" style="309" customWidth="1"/>
    <col min="14600" max="14600" width="8.81640625" style="309" bestFit="1" customWidth="1"/>
    <col min="14601" max="14601" width="15.26953125" style="309" bestFit="1" customWidth="1"/>
    <col min="14602" max="14602" width="15.54296875" style="309" bestFit="1" customWidth="1"/>
    <col min="14603" max="14850" width="9.1796875" style="309"/>
    <col min="14851" max="14851" width="3.54296875" style="309" customWidth="1"/>
    <col min="14852" max="14852" width="7.1796875" style="309" customWidth="1"/>
    <col min="14853" max="14853" width="41.54296875" style="309" bestFit="1" customWidth="1"/>
    <col min="14854" max="14854" width="51.1796875" style="309" customWidth="1"/>
    <col min="14855" max="14855" width="17" style="309" customWidth="1"/>
    <col min="14856" max="14856" width="8.81640625" style="309" bestFit="1" customWidth="1"/>
    <col min="14857" max="14857" width="15.26953125" style="309" bestFit="1" customWidth="1"/>
    <col min="14858" max="14858" width="15.54296875" style="309" bestFit="1" customWidth="1"/>
    <col min="14859" max="15106" width="9.1796875" style="309"/>
    <col min="15107" max="15107" width="3.54296875" style="309" customWidth="1"/>
    <col min="15108" max="15108" width="7.1796875" style="309" customWidth="1"/>
    <col min="15109" max="15109" width="41.54296875" style="309" bestFit="1" customWidth="1"/>
    <col min="15110" max="15110" width="51.1796875" style="309" customWidth="1"/>
    <col min="15111" max="15111" width="17" style="309" customWidth="1"/>
    <col min="15112" max="15112" width="8.81640625" style="309" bestFit="1" customWidth="1"/>
    <col min="15113" max="15113" width="15.26953125" style="309" bestFit="1" customWidth="1"/>
    <col min="15114" max="15114" width="15.54296875" style="309" bestFit="1" customWidth="1"/>
    <col min="15115" max="15362" width="9.1796875" style="309"/>
    <col min="15363" max="15363" width="3.54296875" style="309" customWidth="1"/>
    <col min="15364" max="15364" width="7.1796875" style="309" customWidth="1"/>
    <col min="15365" max="15365" width="41.54296875" style="309" bestFit="1" customWidth="1"/>
    <col min="15366" max="15366" width="51.1796875" style="309" customWidth="1"/>
    <col min="15367" max="15367" width="17" style="309" customWidth="1"/>
    <col min="15368" max="15368" width="8.81640625" style="309" bestFit="1" customWidth="1"/>
    <col min="15369" max="15369" width="15.26953125" style="309" bestFit="1" customWidth="1"/>
    <col min="15370" max="15370" width="15.54296875" style="309" bestFit="1" customWidth="1"/>
    <col min="15371" max="15618" width="9.1796875" style="309"/>
    <col min="15619" max="15619" width="3.54296875" style="309" customWidth="1"/>
    <col min="15620" max="15620" width="7.1796875" style="309" customWidth="1"/>
    <col min="15621" max="15621" width="41.54296875" style="309" bestFit="1" customWidth="1"/>
    <col min="15622" max="15622" width="51.1796875" style="309" customWidth="1"/>
    <col min="15623" max="15623" width="17" style="309" customWidth="1"/>
    <col min="15624" max="15624" width="8.81640625" style="309" bestFit="1" customWidth="1"/>
    <col min="15625" max="15625" width="15.26953125" style="309" bestFit="1" customWidth="1"/>
    <col min="15626" max="15626" width="15.54296875" style="309" bestFit="1" customWidth="1"/>
    <col min="15627" max="15874" width="9.1796875" style="309"/>
    <col min="15875" max="15875" width="3.54296875" style="309" customWidth="1"/>
    <col min="15876" max="15876" width="7.1796875" style="309" customWidth="1"/>
    <col min="15877" max="15877" width="41.54296875" style="309" bestFit="1" customWidth="1"/>
    <col min="15878" max="15878" width="51.1796875" style="309" customWidth="1"/>
    <col min="15879" max="15879" width="17" style="309" customWidth="1"/>
    <col min="15880" max="15880" width="8.81640625" style="309" bestFit="1" customWidth="1"/>
    <col min="15881" max="15881" width="15.26953125" style="309" bestFit="1" customWidth="1"/>
    <col min="15882" max="15882" width="15.54296875" style="309" bestFit="1" customWidth="1"/>
    <col min="15883" max="16130" width="9.1796875" style="309"/>
    <col min="16131" max="16131" width="3.54296875" style="309" customWidth="1"/>
    <col min="16132" max="16132" width="7.1796875" style="309" customWidth="1"/>
    <col min="16133" max="16133" width="41.54296875" style="309" bestFit="1" customWidth="1"/>
    <col min="16134" max="16134" width="51.1796875" style="309" customWidth="1"/>
    <col min="16135" max="16135" width="17" style="309" customWidth="1"/>
    <col min="16136" max="16136" width="8.81640625" style="309" bestFit="1" customWidth="1"/>
    <col min="16137" max="16137" width="15.26953125" style="309" bestFit="1" customWidth="1"/>
    <col min="16138" max="16138" width="15.54296875" style="309" bestFit="1" customWidth="1"/>
    <col min="16139" max="16384" width="9.1796875" style="309"/>
  </cols>
  <sheetData>
    <row r="1" spans="1:15" ht="13.5" customHeight="1">
      <c r="A1" s="275"/>
      <c r="B1" s="275"/>
      <c r="C1" s="275"/>
      <c r="D1" s="275"/>
      <c r="F1" s="341"/>
      <c r="G1" s="275"/>
      <c r="H1" s="275"/>
      <c r="I1" s="275"/>
      <c r="J1" s="275"/>
    </row>
    <row r="2" spans="1:15" ht="13.5" thickBot="1">
      <c r="A2" s="311" t="s">
        <v>2388</v>
      </c>
      <c r="B2" s="342"/>
      <c r="C2" s="342"/>
      <c r="D2" s="342"/>
      <c r="F2" s="343"/>
      <c r="G2" s="343"/>
      <c r="H2" s="342"/>
      <c r="I2" s="342"/>
      <c r="J2" s="342"/>
    </row>
    <row r="3" spans="1:15" ht="16" thickBot="1">
      <c r="A3" s="682" t="s">
        <v>1</v>
      </c>
      <c r="B3" s="683"/>
      <c r="C3" s="683"/>
      <c r="D3" s="683"/>
      <c r="E3" s="683"/>
      <c r="F3" s="684"/>
      <c r="G3" s="685" t="s">
        <v>3</v>
      </c>
      <c r="H3" s="686"/>
      <c r="I3" s="686"/>
      <c r="J3" s="687"/>
    </row>
    <row r="4" spans="1:15" s="544" customFormat="1" ht="39">
      <c r="A4" s="538"/>
      <c r="B4" s="539" t="s">
        <v>4</v>
      </c>
      <c r="C4" s="530" t="s">
        <v>2695</v>
      </c>
      <c r="D4" s="539" t="s">
        <v>5</v>
      </c>
      <c r="E4" s="483" t="s">
        <v>2662</v>
      </c>
      <c r="F4" s="540" t="s">
        <v>2338</v>
      </c>
      <c r="G4" s="541" t="s">
        <v>1710</v>
      </c>
      <c r="H4" s="542" t="s">
        <v>3</v>
      </c>
      <c r="I4" s="542" t="s">
        <v>8</v>
      </c>
      <c r="J4" s="543" t="s">
        <v>9</v>
      </c>
    </row>
    <row r="5" spans="1:15" ht="30.75" customHeight="1">
      <c r="A5" s="322">
        <v>2</v>
      </c>
      <c r="B5" s="349" t="s">
        <v>1476</v>
      </c>
      <c r="C5" s="349" t="s">
        <v>2584</v>
      </c>
      <c r="D5" s="349" t="s">
        <v>1477</v>
      </c>
      <c r="E5" s="254" t="s">
        <v>3324</v>
      </c>
      <c r="F5" s="254" t="s">
        <v>2389</v>
      </c>
      <c r="G5" s="254" t="s">
        <v>2390</v>
      </c>
      <c r="H5" s="331" t="s">
        <v>14</v>
      </c>
      <c r="I5" s="326" t="s">
        <v>363</v>
      </c>
      <c r="J5" s="324" t="s">
        <v>363</v>
      </c>
      <c r="N5" s="325"/>
      <c r="O5" s="325"/>
    </row>
    <row r="6" spans="1:15" s="345" customFormat="1" ht="18" customHeight="1">
      <c r="A6" s="322">
        <v>1</v>
      </c>
      <c r="B6" s="349" t="s">
        <v>1847</v>
      </c>
      <c r="C6" s="349" t="s">
        <v>2584</v>
      </c>
      <c r="D6" s="349" t="s">
        <v>1848</v>
      </c>
      <c r="E6" s="254" t="s">
        <v>3325</v>
      </c>
      <c r="F6" s="254" t="s">
        <v>2391</v>
      </c>
      <c r="G6" s="254" t="s">
        <v>2392</v>
      </c>
      <c r="H6" s="323" t="s">
        <v>14</v>
      </c>
      <c r="I6" s="326" t="s">
        <v>2348</v>
      </c>
      <c r="J6" s="326" t="s">
        <v>211</v>
      </c>
      <c r="K6" s="344"/>
      <c r="N6" s="346"/>
      <c r="O6" s="346"/>
    </row>
    <row r="7" spans="1:15" s="345" customFormat="1" ht="25.5" thickBot="1">
      <c r="A7" s="322">
        <v>3</v>
      </c>
      <c r="B7" s="349" t="s">
        <v>1529</v>
      </c>
      <c r="C7" s="349" t="s">
        <v>2584</v>
      </c>
      <c r="D7" s="349" t="s">
        <v>1530</v>
      </c>
      <c r="E7" s="254" t="s">
        <v>3326</v>
      </c>
      <c r="F7" s="254" t="s">
        <v>2393</v>
      </c>
      <c r="G7" s="254" t="s">
        <v>2394</v>
      </c>
      <c r="H7" s="323" t="s">
        <v>113</v>
      </c>
      <c r="I7" s="326" t="s">
        <v>2395</v>
      </c>
      <c r="J7" s="326" t="s">
        <v>363</v>
      </c>
      <c r="K7" s="344"/>
      <c r="N7" s="346"/>
      <c r="O7" s="346"/>
    </row>
    <row r="8" spans="1:15" ht="57.75" customHeight="1">
      <c r="A8" s="322">
        <v>12</v>
      </c>
      <c r="B8" s="464" t="s">
        <v>2396</v>
      </c>
      <c r="C8" s="469"/>
      <c r="D8" s="349" t="s">
        <v>2397</v>
      </c>
      <c r="E8" s="254" t="s">
        <v>3327</v>
      </c>
      <c r="F8" s="254" t="s">
        <v>2398</v>
      </c>
      <c r="G8" s="254" t="s">
        <v>2399</v>
      </c>
      <c r="H8" s="323" t="s">
        <v>14</v>
      </c>
      <c r="I8" s="326" t="s">
        <v>1148</v>
      </c>
      <c r="J8" s="324" t="s">
        <v>1148</v>
      </c>
      <c r="N8" s="325"/>
      <c r="O8" s="325"/>
    </row>
    <row r="9" spans="1:15" ht="20.25" customHeight="1">
      <c r="A9" s="322">
        <v>4</v>
      </c>
      <c r="B9" s="349" t="s">
        <v>1566</v>
      </c>
      <c r="C9" s="349" t="s">
        <v>2584</v>
      </c>
      <c r="D9" s="349" t="s">
        <v>1567</v>
      </c>
      <c r="E9" s="254" t="s">
        <v>3328</v>
      </c>
      <c r="F9" s="254" t="s">
        <v>2400</v>
      </c>
      <c r="G9" s="254" t="s">
        <v>2392</v>
      </c>
      <c r="H9" s="331" t="s">
        <v>14</v>
      </c>
      <c r="I9" s="326" t="s">
        <v>2348</v>
      </c>
      <c r="J9" s="324" t="s">
        <v>211</v>
      </c>
      <c r="N9" s="325"/>
      <c r="O9" s="325"/>
    </row>
    <row r="10" spans="1:15">
      <c r="A10" s="322">
        <v>5</v>
      </c>
      <c r="B10" s="440" t="s">
        <v>1570</v>
      </c>
      <c r="C10" s="349" t="s">
        <v>2584</v>
      </c>
      <c r="D10" s="440" t="s">
        <v>1571</v>
      </c>
      <c r="E10" s="441" t="s">
        <v>3329</v>
      </c>
      <c r="F10" s="441" t="s">
        <v>2401</v>
      </c>
      <c r="G10" s="254" t="s">
        <v>2392</v>
      </c>
      <c r="H10" s="327" t="s">
        <v>14</v>
      </c>
      <c r="I10" s="328" t="s">
        <v>2348</v>
      </c>
      <c r="J10" s="338" t="s">
        <v>211</v>
      </c>
    </row>
    <row r="11" spans="1:15" ht="25">
      <c r="A11" s="322">
        <v>6</v>
      </c>
      <c r="B11" s="440" t="s">
        <v>2402</v>
      </c>
      <c r="C11" s="349" t="s">
        <v>2584</v>
      </c>
      <c r="D11" s="440" t="s">
        <v>2403</v>
      </c>
      <c r="E11" s="15" t="s">
        <v>3330</v>
      </c>
      <c r="F11" s="15" t="s">
        <v>2404</v>
      </c>
      <c r="G11" s="254" t="s">
        <v>2392</v>
      </c>
      <c r="H11" s="327" t="s">
        <v>14</v>
      </c>
      <c r="I11" s="328" t="s">
        <v>2348</v>
      </c>
      <c r="J11" s="338" t="s">
        <v>211</v>
      </c>
    </row>
    <row r="12" spans="1:15" ht="25">
      <c r="A12" s="322">
        <v>7</v>
      </c>
      <c r="B12" s="440" t="s">
        <v>2089</v>
      </c>
      <c r="C12" s="349" t="s">
        <v>2584</v>
      </c>
      <c r="D12" s="440" t="s">
        <v>2405</v>
      </c>
      <c r="E12" s="15" t="s">
        <v>3331</v>
      </c>
      <c r="F12" s="15" t="s">
        <v>2406</v>
      </c>
      <c r="G12" s="254" t="s">
        <v>2407</v>
      </c>
      <c r="H12" s="331" t="s">
        <v>14</v>
      </c>
      <c r="I12" s="326" t="s">
        <v>2348</v>
      </c>
      <c r="J12" s="324" t="s">
        <v>211</v>
      </c>
    </row>
    <row r="13" spans="1:15">
      <c r="A13" s="322">
        <v>8</v>
      </c>
      <c r="B13" s="349" t="s">
        <v>2133</v>
      </c>
      <c r="C13" s="349" t="s">
        <v>2584</v>
      </c>
      <c r="D13" s="349" t="s">
        <v>2134</v>
      </c>
      <c r="E13" s="254" t="s">
        <v>3332</v>
      </c>
      <c r="F13" s="254" t="s">
        <v>2408</v>
      </c>
      <c r="G13" s="254" t="s">
        <v>2392</v>
      </c>
      <c r="H13" s="331" t="s">
        <v>14</v>
      </c>
      <c r="I13" s="326" t="s">
        <v>2348</v>
      </c>
      <c r="J13" s="324" t="s">
        <v>211</v>
      </c>
    </row>
    <row r="14" spans="1:15" ht="37.5">
      <c r="A14" s="322">
        <v>9</v>
      </c>
      <c r="B14" s="440" t="s">
        <v>2409</v>
      </c>
      <c r="C14" s="349" t="s">
        <v>2584</v>
      </c>
      <c r="D14" s="440" t="s">
        <v>2410</v>
      </c>
      <c r="E14" s="441" t="s">
        <v>3333</v>
      </c>
      <c r="F14" s="441" t="s">
        <v>2411</v>
      </c>
      <c r="G14" s="254" t="s">
        <v>2392</v>
      </c>
      <c r="H14" s="339" t="s">
        <v>14</v>
      </c>
      <c r="I14" s="328" t="s">
        <v>2348</v>
      </c>
      <c r="J14" s="338" t="s">
        <v>211</v>
      </c>
    </row>
    <row r="15" spans="1:15" ht="38" thickBot="1">
      <c r="A15" s="322">
        <v>15</v>
      </c>
      <c r="B15" s="349" t="s">
        <v>2412</v>
      </c>
      <c r="C15" s="349" t="s">
        <v>2584</v>
      </c>
      <c r="D15" s="349" t="s">
        <v>2413</v>
      </c>
      <c r="E15" s="254" t="s">
        <v>3334</v>
      </c>
      <c r="F15" s="254" t="s">
        <v>2414</v>
      </c>
      <c r="G15" s="254" t="s">
        <v>2399</v>
      </c>
      <c r="H15" s="331" t="s">
        <v>14</v>
      </c>
      <c r="I15" s="326" t="s">
        <v>1148</v>
      </c>
      <c r="J15" s="324" t="s">
        <v>1148</v>
      </c>
    </row>
    <row r="16" spans="1:15" ht="13" thickBot="1">
      <c r="A16" s="322">
        <v>10</v>
      </c>
      <c r="B16" s="571" t="s">
        <v>1610</v>
      </c>
      <c r="C16" s="469"/>
      <c r="D16" s="352" t="s">
        <v>2415</v>
      </c>
      <c r="E16" s="412" t="s">
        <v>3335</v>
      </c>
      <c r="F16" s="412" t="s">
        <v>2416</v>
      </c>
      <c r="G16" s="412" t="s">
        <v>2392</v>
      </c>
      <c r="H16" s="329" t="s">
        <v>14</v>
      </c>
      <c r="I16" s="330" t="s">
        <v>2348</v>
      </c>
      <c r="J16" s="332" t="s">
        <v>211</v>
      </c>
    </row>
    <row r="17" spans="1:10" ht="25">
      <c r="A17" s="322">
        <v>14</v>
      </c>
      <c r="B17" s="571" t="s">
        <v>2417</v>
      </c>
      <c r="C17" s="469"/>
      <c r="D17" s="352" t="s">
        <v>2418</v>
      </c>
      <c r="E17" s="412" t="s">
        <v>3336</v>
      </c>
      <c r="F17" s="412" t="s">
        <v>2419</v>
      </c>
      <c r="G17" s="412" t="s">
        <v>2399</v>
      </c>
      <c r="H17" s="329" t="s">
        <v>14</v>
      </c>
      <c r="I17" s="330" t="s">
        <v>1148</v>
      </c>
      <c r="J17" s="332" t="s">
        <v>1148</v>
      </c>
    </row>
    <row r="18" spans="1:10" ht="37.5">
      <c r="A18" s="322">
        <v>17</v>
      </c>
      <c r="B18" s="352" t="s">
        <v>1697</v>
      </c>
      <c r="C18" s="352" t="s">
        <v>2584</v>
      </c>
      <c r="D18" s="352" t="s">
        <v>1698</v>
      </c>
      <c r="E18" s="412" t="s">
        <v>3337</v>
      </c>
      <c r="F18" s="412" t="s">
        <v>2420</v>
      </c>
      <c r="G18" s="412" t="s">
        <v>2421</v>
      </c>
      <c r="H18" s="329" t="s">
        <v>14</v>
      </c>
      <c r="I18" s="330" t="s">
        <v>2422</v>
      </c>
      <c r="J18" s="332" t="s">
        <v>2422</v>
      </c>
    </row>
    <row r="19" spans="1:10" ht="37.5">
      <c r="A19" s="322">
        <v>13</v>
      </c>
      <c r="B19" s="352" t="s">
        <v>2423</v>
      </c>
      <c r="C19" s="352" t="s">
        <v>2584</v>
      </c>
      <c r="D19" s="352" t="s">
        <v>2424</v>
      </c>
      <c r="E19" s="412" t="s">
        <v>3338</v>
      </c>
      <c r="F19" s="412" t="s">
        <v>2425</v>
      </c>
      <c r="G19" s="412" t="s">
        <v>2399</v>
      </c>
      <c r="H19" s="329" t="s">
        <v>14</v>
      </c>
      <c r="I19" s="330" t="s">
        <v>1148</v>
      </c>
      <c r="J19" s="332" t="s">
        <v>1148</v>
      </c>
    </row>
    <row r="20" spans="1:10" ht="25">
      <c r="A20" s="322">
        <v>11</v>
      </c>
      <c r="B20" s="352" t="s">
        <v>2426</v>
      </c>
      <c r="C20" s="352" t="s">
        <v>2584</v>
      </c>
      <c r="D20" s="352" t="s">
        <v>2427</v>
      </c>
      <c r="E20" s="412" t="s">
        <v>3339</v>
      </c>
      <c r="F20" s="412" t="s">
        <v>2428</v>
      </c>
      <c r="G20" s="412" t="s">
        <v>2392</v>
      </c>
      <c r="H20" s="329" t="s">
        <v>14</v>
      </c>
      <c r="I20" s="330" t="s">
        <v>2348</v>
      </c>
      <c r="J20" s="332" t="s">
        <v>211</v>
      </c>
    </row>
    <row r="21" spans="1:10" ht="13" thickBot="1">
      <c r="A21" s="322">
        <v>16</v>
      </c>
      <c r="B21" s="354" t="s">
        <v>1706</v>
      </c>
      <c r="C21" s="352" t="s">
        <v>2584</v>
      </c>
      <c r="D21" s="354" t="s">
        <v>1707</v>
      </c>
      <c r="E21" s="442" t="s">
        <v>3124</v>
      </c>
      <c r="F21" s="442" t="s">
        <v>1708</v>
      </c>
      <c r="G21" s="442" t="s">
        <v>2392</v>
      </c>
      <c r="H21" s="333" t="s">
        <v>14</v>
      </c>
      <c r="I21" s="334" t="s">
        <v>2348</v>
      </c>
      <c r="J21" s="335" t="s">
        <v>211</v>
      </c>
    </row>
    <row r="22" spans="1:10">
      <c r="A22" s="347"/>
      <c r="F22" s="313"/>
      <c r="G22" s="313"/>
    </row>
  </sheetData>
  <mergeCells count="2">
    <mergeCell ref="A3:F3"/>
    <mergeCell ref="G3:J3"/>
  </mergeCells>
  <pageMargins left="0.23622047244094491" right="0.23622047244094491" top="0.74803149606299213" bottom="0.74803149606299213" header="0.31496062992125984" footer="0.31496062992125984"/>
  <pageSetup paperSize="9" scale="86" fitToHeight="0" orientation="landscape" r:id="rId1"/>
  <headerFooter alignWithMargins="0">
    <oddHeader>&amp;LDate of printing:  &amp;D-&amp;T&amp;CISO 20022 External Code Sets
- &amp;A -&amp;RPage:  &amp;P of &amp;N</oddHeader>
    <oddFooter>&amp;LDoc:  &amp;F
&amp;C&amp;A&amp;RSource:  ISO 20022.org
Edition: 31 August 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9"/>
  <sheetViews>
    <sheetView workbookViewId="0">
      <selection activeCell="E27" sqref="E27"/>
    </sheetView>
  </sheetViews>
  <sheetFormatPr defaultColWidth="5.81640625" defaultRowHeight="12.5"/>
  <cols>
    <col min="1" max="1" width="3.54296875" style="309" customWidth="1"/>
    <col min="2" max="2" width="8.1796875" style="309" customWidth="1"/>
    <col min="3" max="3" width="15.81640625" style="309" customWidth="1"/>
    <col min="4" max="4" width="32.1796875" style="309" customWidth="1"/>
    <col min="5" max="5" width="69" style="313" customWidth="1"/>
    <col min="6" max="6" width="52.81640625" style="309" customWidth="1"/>
    <col min="7" max="7" width="26.453125" style="309" customWidth="1"/>
    <col min="8" max="8" width="6.54296875" style="309" bestFit="1" customWidth="1"/>
    <col min="9" max="9" width="11.26953125" style="309" bestFit="1" customWidth="1"/>
    <col min="10" max="10" width="15.54296875" style="309" bestFit="1" customWidth="1"/>
    <col min="11" max="258" width="5.81640625" style="309"/>
    <col min="259" max="259" width="3.54296875" style="309" customWidth="1"/>
    <col min="260" max="260" width="8.1796875" style="309" customWidth="1"/>
    <col min="261" max="261" width="45" style="309" bestFit="1" customWidth="1"/>
    <col min="262" max="262" width="97.1796875" style="309" bestFit="1" customWidth="1"/>
    <col min="263" max="263" width="26.453125" style="309" customWidth="1"/>
    <col min="264" max="264" width="6.54296875" style="309" bestFit="1" customWidth="1"/>
    <col min="265" max="265" width="11.26953125" style="309" bestFit="1" customWidth="1"/>
    <col min="266" max="266" width="15.54296875" style="309" bestFit="1" customWidth="1"/>
    <col min="267" max="514" width="5.81640625" style="309"/>
    <col min="515" max="515" width="3.54296875" style="309" customWidth="1"/>
    <col min="516" max="516" width="8.1796875" style="309" customWidth="1"/>
    <col min="517" max="517" width="45" style="309" bestFit="1" customWidth="1"/>
    <col min="518" max="518" width="97.1796875" style="309" bestFit="1" customWidth="1"/>
    <col min="519" max="519" width="26.453125" style="309" customWidth="1"/>
    <col min="520" max="520" width="6.54296875" style="309" bestFit="1" customWidth="1"/>
    <col min="521" max="521" width="11.26953125" style="309" bestFit="1" customWidth="1"/>
    <col min="522" max="522" width="15.54296875" style="309" bestFit="1" customWidth="1"/>
    <col min="523" max="770" width="5.81640625" style="309"/>
    <col min="771" max="771" width="3.54296875" style="309" customWidth="1"/>
    <col min="772" max="772" width="8.1796875" style="309" customWidth="1"/>
    <col min="773" max="773" width="45" style="309" bestFit="1" customWidth="1"/>
    <col min="774" max="774" width="97.1796875" style="309" bestFit="1" customWidth="1"/>
    <col min="775" max="775" width="26.453125" style="309" customWidth="1"/>
    <col min="776" max="776" width="6.54296875" style="309" bestFit="1" customWidth="1"/>
    <col min="777" max="777" width="11.26953125" style="309" bestFit="1" customWidth="1"/>
    <col min="778" max="778" width="15.54296875" style="309" bestFit="1" customWidth="1"/>
    <col min="779" max="1026" width="5.81640625" style="309"/>
    <col min="1027" max="1027" width="3.54296875" style="309" customWidth="1"/>
    <col min="1028" max="1028" width="8.1796875" style="309" customWidth="1"/>
    <col min="1029" max="1029" width="45" style="309" bestFit="1" customWidth="1"/>
    <col min="1030" max="1030" width="97.1796875" style="309" bestFit="1" customWidth="1"/>
    <col min="1031" max="1031" width="26.453125" style="309" customWidth="1"/>
    <col min="1032" max="1032" width="6.54296875" style="309" bestFit="1" customWidth="1"/>
    <col min="1033" max="1033" width="11.26953125" style="309" bestFit="1" customWidth="1"/>
    <col min="1034" max="1034" width="15.54296875" style="309" bestFit="1" customWidth="1"/>
    <col min="1035" max="1282" width="5.81640625" style="309"/>
    <col min="1283" max="1283" width="3.54296875" style="309" customWidth="1"/>
    <col min="1284" max="1284" width="8.1796875" style="309" customWidth="1"/>
    <col min="1285" max="1285" width="45" style="309" bestFit="1" customWidth="1"/>
    <col min="1286" max="1286" width="97.1796875" style="309" bestFit="1" customWidth="1"/>
    <col min="1287" max="1287" width="26.453125" style="309" customWidth="1"/>
    <col min="1288" max="1288" width="6.54296875" style="309" bestFit="1" customWidth="1"/>
    <col min="1289" max="1289" width="11.26953125" style="309" bestFit="1" customWidth="1"/>
    <col min="1290" max="1290" width="15.54296875" style="309" bestFit="1" customWidth="1"/>
    <col min="1291" max="1538" width="5.81640625" style="309"/>
    <col min="1539" max="1539" width="3.54296875" style="309" customWidth="1"/>
    <col min="1540" max="1540" width="8.1796875" style="309" customWidth="1"/>
    <col min="1541" max="1541" width="45" style="309" bestFit="1" customWidth="1"/>
    <col min="1542" max="1542" width="97.1796875" style="309" bestFit="1" customWidth="1"/>
    <col min="1543" max="1543" width="26.453125" style="309" customWidth="1"/>
    <col min="1544" max="1544" width="6.54296875" style="309" bestFit="1" customWidth="1"/>
    <col min="1545" max="1545" width="11.26953125" style="309" bestFit="1" customWidth="1"/>
    <col min="1546" max="1546" width="15.54296875" style="309" bestFit="1" customWidth="1"/>
    <col min="1547" max="1794" width="5.81640625" style="309"/>
    <col min="1795" max="1795" width="3.54296875" style="309" customWidth="1"/>
    <col min="1796" max="1796" width="8.1796875" style="309" customWidth="1"/>
    <col min="1797" max="1797" width="45" style="309" bestFit="1" customWidth="1"/>
    <col min="1798" max="1798" width="97.1796875" style="309" bestFit="1" customWidth="1"/>
    <col min="1799" max="1799" width="26.453125" style="309" customWidth="1"/>
    <col min="1800" max="1800" width="6.54296875" style="309" bestFit="1" customWidth="1"/>
    <col min="1801" max="1801" width="11.26953125" style="309" bestFit="1" customWidth="1"/>
    <col min="1802" max="1802" width="15.54296875" style="309" bestFit="1" customWidth="1"/>
    <col min="1803" max="2050" width="5.81640625" style="309"/>
    <col min="2051" max="2051" width="3.54296875" style="309" customWidth="1"/>
    <col min="2052" max="2052" width="8.1796875" style="309" customWidth="1"/>
    <col min="2053" max="2053" width="45" style="309" bestFit="1" customWidth="1"/>
    <col min="2054" max="2054" width="97.1796875" style="309" bestFit="1" customWidth="1"/>
    <col min="2055" max="2055" width="26.453125" style="309" customWidth="1"/>
    <col min="2056" max="2056" width="6.54296875" style="309" bestFit="1" customWidth="1"/>
    <col min="2057" max="2057" width="11.26953125" style="309" bestFit="1" customWidth="1"/>
    <col min="2058" max="2058" width="15.54296875" style="309" bestFit="1" customWidth="1"/>
    <col min="2059" max="2306" width="5.81640625" style="309"/>
    <col min="2307" max="2307" width="3.54296875" style="309" customWidth="1"/>
    <col min="2308" max="2308" width="8.1796875" style="309" customWidth="1"/>
    <col min="2309" max="2309" width="45" style="309" bestFit="1" customWidth="1"/>
    <col min="2310" max="2310" width="97.1796875" style="309" bestFit="1" customWidth="1"/>
    <col min="2311" max="2311" width="26.453125" style="309" customWidth="1"/>
    <col min="2312" max="2312" width="6.54296875" style="309" bestFit="1" customWidth="1"/>
    <col min="2313" max="2313" width="11.26953125" style="309" bestFit="1" customWidth="1"/>
    <col min="2314" max="2314" width="15.54296875" style="309" bestFit="1" customWidth="1"/>
    <col min="2315" max="2562" width="5.81640625" style="309"/>
    <col min="2563" max="2563" width="3.54296875" style="309" customWidth="1"/>
    <col min="2564" max="2564" width="8.1796875" style="309" customWidth="1"/>
    <col min="2565" max="2565" width="45" style="309" bestFit="1" customWidth="1"/>
    <col min="2566" max="2566" width="97.1796875" style="309" bestFit="1" customWidth="1"/>
    <col min="2567" max="2567" width="26.453125" style="309" customWidth="1"/>
    <col min="2568" max="2568" width="6.54296875" style="309" bestFit="1" customWidth="1"/>
    <col min="2569" max="2569" width="11.26953125" style="309" bestFit="1" customWidth="1"/>
    <col min="2570" max="2570" width="15.54296875" style="309" bestFit="1" customWidth="1"/>
    <col min="2571" max="2818" width="5.81640625" style="309"/>
    <col min="2819" max="2819" width="3.54296875" style="309" customWidth="1"/>
    <col min="2820" max="2820" width="8.1796875" style="309" customWidth="1"/>
    <col min="2821" max="2821" width="45" style="309" bestFit="1" customWidth="1"/>
    <col min="2822" max="2822" width="97.1796875" style="309" bestFit="1" customWidth="1"/>
    <col min="2823" max="2823" width="26.453125" style="309" customWidth="1"/>
    <col min="2824" max="2824" width="6.54296875" style="309" bestFit="1" customWidth="1"/>
    <col min="2825" max="2825" width="11.26953125" style="309" bestFit="1" customWidth="1"/>
    <col min="2826" max="2826" width="15.54296875" style="309" bestFit="1" customWidth="1"/>
    <col min="2827" max="3074" width="5.81640625" style="309"/>
    <col min="3075" max="3075" width="3.54296875" style="309" customWidth="1"/>
    <col min="3076" max="3076" width="8.1796875" style="309" customWidth="1"/>
    <col min="3077" max="3077" width="45" style="309" bestFit="1" customWidth="1"/>
    <col min="3078" max="3078" width="97.1796875" style="309" bestFit="1" customWidth="1"/>
    <col min="3079" max="3079" width="26.453125" style="309" customWidth="1"/>
    <col min="3080" max="3080" width="6.54296875" style="309" bestFit="1" customWidth="1"/>
    <col min="3081" max="3081" width="11.26953125" style="309" bestFit="1" customWidth="1"/>
    <col min="3082" max="3082" width="15.54296875" style="309" bestFit="1" customWidth="1"/>
    <col min="3083" max="3330" width="5.81640625" style="309"/>
    <col min="3331" max="3331" width="3.54296875" style="309" customWidth="1"/>
    <col min="3332" max="3332" width="8.1796875" style="309" customWidth="1"/>
    <col min="3333" max="3333" width="45" style="309" bestFit="1" customWidth="1"/>
    <col min="3334" max="3334" width="97.1796875" style="309" bestFit="1" customWidth="1"/>
    <col min="3335" max="3335" width="26.453125" style="309" customWidth="1"/>
    <col min="3336" max="3336" width="6.54296875" style="309" bestFit="1" customWidth="1"/>
    <col min="3337" max="3337" width="11.26953125" style="309" bestFit="1" customWidth="1"/>
    <col min="3338" max="3338" width="15.54296875" style="309" bestFit="1" customWidth="1"/>
    <col min="3339" max="3586" width="5.81640625" style="309"/>
    <col min="3587" max="3587" width="3.54296875" style="309" customWidth="1"/>
    <col min="3588" max="3588" width="8.1796875" style="309" customWidth="1"/>
    <col min="3589" max="3589" width="45" style="309" bestFit="1" customWidth="1"/>
    <col min="3590" max="3590" width="97.1796875" style="309" bestFit="1" customWidth="1"/>
    <col min="3591" max="3591" width="26.453125" style="309" customWidth="1"/>
    <col min="3592" max="3592" width="6.54296875" style="309" bestFit="1" customWidth="1"/>
    <col min="3593" max="3593" width="11.26953125" style="309" bestFit="1" customWidth="1"/>
    <col min="3594" max="3594" width="15.54296875" style="309" bestFit="1" customWidth="1"/>
    <col min="3595" max="3842" width="5.81640625" style="309"/>
    <col min="3843" max="3843" width="3.54296875" style="309" customWidth="1"/>
    <col min="3844" max="3844" width="8.1796875" style="309" customWidth="1"/>
    <col min="3845" max="3845" width="45" style="309" bestFit="1" customWidth="1"/>
    <col min="3846" max="3846" width="97.1796875" style="309" bestFit="1" customWidth="1"/>
    <col min="3847" max="3847" width="26.453125" style="309" customWidth="1"/>
    <col min="3848" max="3848" width="6.54296875" style="309" bestFit="1" customWidth="1"/>
    <col min="3849" max="3849" width="11.26953125" style="309" bestFit="1" customWidth="1"/>
    <col min="3850" max="3850" width="15.54296875" style="309" bestFit="1" customWidth="1"/>
    <col min="3851" max="4098" width="5.81640625" style="309"/>
    <col min="4099" max="4099" width="3.54296875" style="309" customWidth="1"/>
    <col min="4100" max="4100" width="8.1796875" style="309" customWidth="1"/>
    <col min="4101" max="4101" width="45" style="309" bestFit="1" customWidth="1"/>
    <col min="4102" max="4102" width="97.1796875" style="309" bestFit="1" customWidth="1"/>
    <col min="4103" max="4103" width="26.453125" style="309" customWidth="1"/>
    <col min="4104" max="4104" width="6.54296875" style="309" bestFit="1" customWidth="1"/>
    <col min="4105" max="4105" width="11.26953125" style="309" bestFit="1" customWidth="1"/>
    <col min="4106" max="4106" width="15.54296875" style="309" bestFit="1" customWidth="1"/>
    <col min="4107" max="4354" width="5.81640625" style="309"/>
    <col min="4355" max="4355" width="3.54296875" style="309" customWidth="1"/>
    <col min="4356" max="4356" width="8.1796875" style="309" customWidth="1"/>
    <col min="4357" max="4357" width="45" style="309" bestFit="1" customWidth="1"/>
    <col min="4358" max="4358" width="97.1796875" style="309" bestFit="1" customWidth="1"/>
    <col min="4359" max="4359" width="26.453125" style="309" customWidth="1"/>
    <col min="4360" max="4360" width="6.54296875" style="309" bestFit="1" customWidth="1"/>
    <col min="4361" max="4361" width="11.26953125" style="309" bestFit="1" customWidth="1"/>
    <col min="4362" max="4362" width="15.54296875" style="309" bestFit="1" customWidth="1"/>
    <col min="4363" max="4610" width="5.81640625" style="309"/>
    <col min="4611" max="4611" width="3.54296875" style="309" customWidth="1"/>
    <col min="4612" max="4612" width="8.1796875" style="309" customWidth="1"/>
    <col min="4613" max="4613" width="45" style="309" bestFit="1" customWidth="1"/>
    <col min="4614" max="4614" width="97.1796875" style="309" bestFit="1" customWidth="1"/>
    <col min="4615" max="4615" width="26.453125" style="309" customWidth="1"/>
    <col min="4616" max="4616" width="6.54296875" style="309" bestFit="1" customWidth="1"/>
    <col min="4617" max="4617" width="11.26953125" style="309" bestFit="1" customWidth="1"/>
    <col min="4618" max="4618" width="15.54296875" style="309" bestFit="1" customWidth="1"/>
    <col min="4619" max="4866" width="5.81640625" style="309"/>
    <col min="4867" max="4867" width="3.54296875" style="309" customWidth="1"/>
    <col min="4868" max="4868" width="8.1796875" style="309" customWidth="1"/>
    <col min="4869" max="4869" width="45" style="309" bestFit="1" customWidth="1"/>
    <col min="4870" max="4870" width="97.1796875" style="309" bestFit="1" customWidth="1"/>
    <col min="4871" max="4871" width="26.453125" style="309" customWidth="1"/>
    <col min="4872" max="4872" width="6.54296875" style="309" bestFit="1" customWidth="1"/>
    <col min="4873" max="4873" width="11.26953125" style="309" bestFit="1" customWidth="1"/>
    <col min="4874" max="4874" width="15.54296875" style="309" bestFit="1" customWidth="1"/>
    <col min="4875" max="5122" width="5.81640625" style="309"/>
    <col min="5123" max="5123" width="3.54296875" style="309" customWidth="1"/>
    <col min="5124" max="5124" width="8.1796875" style="309" customWidth="1"/>
    <col min="5125" max="5125" width="45" style="309" bestFit="1" customWidth="1"/>
    <col min="5126" max="5126" width="97.1796875" style="309" bestFit="1" customWidth="1"/>
    <col min="5127" max="5127" width="26.453125" style="309" customWidth="1"/>
    <col min="5128" max="5128" width="6.54296875" style="309" bestFit="1" customWidth="1"/>
    <col min="5129" max="5129" width="11.26953125" style="309" bestFit="1" customWidth="1"/>
    <col min="5130" max="5130" width="15.54296875" style="309" bestFit="1" customWidth="1"/>
    <col min="5131" max="5378" width="5.81640625" style="309"/>
    <col min="5379" max="5379" width="3.54296875" style="309" customWidth="1"/>
    <col min="5380" max="5380" width="8.1796875" style="309" customWidth="1"/>
    <col min="5381" max="5381" width="45" style="309" bestFit="1" customWidth="1"/>
    <col min="5382" max="5382" width="97.1796875" style="309" bestFit="1" customWidth="1"/>
    <col min="5383" max="5383" width="26.453125" style="309" customWidth="1"/>
    <col min="5384" max="5384" width="6.54296875" style="309" bestFit="1" customWidth="1"/>
    <col min="5385" max="5385" width="11.26953125" style="309" bestFit="1" customWidth="1"/>
    <col min="5386" max="5386" width="15.54296875" style="309" bestFit="1" customWidth="1"/>
    <col min="5387" max="5634" width="5.81640625" style="309"/>
    <col min="5635" max="5635" width="3.54296875" style="309" customWidth="1"/>
    <col min="5636" max="5636" width="8.1796875" style="309" customWidth="1"/>
    <col min="5637" max="5637" width="45" style="309" bestFit="1" customWidth="1"/>
    <col min="5638" max="5638" width="97.1796875" style="309" bestFit="1" customWidth="1"/>
    <col min="5639" max="5639" width="26.453125" style="309" customWidth="1"/>
    <col min="5640" max="5640" width="6.54296875" style="309" bestFit="1" customWidth="1"/>
    <col min="5641" max="5641" width="11.26953125" style="309" bestFit="1" customWidth="1"/>
    <col min="5642" max="5642" width="15.54296875" style="309" bestFit="1" customWidth="1"/>
    <col min="5643" max="5890" width="5.81640625" style="309"/>
    <col min="5891" max="5891" width="3.54296875" style="309" customWidth="1"/>
    <col min="5892" max="5892" width="8.1796875" style="309" customWidth="1"/>
    <col min="5893" max="5893" width="45" style="309" bestFit="1" customWidth="1"/>
    <col min="5894" max="5894" width="97.1796875" style="309" bestFit="1" customWidth="1"/>
    <col min="5895" max="5895" width="26.453125" style="309" customWidth="1"/>
    <col min="5896" max="5896" width="6.54296875" style="309" bestFit="1" customWidth="1"/>
    <col min="5897" max="5897" width="11.26953125" style="309" bestFit="1" customWidth="1"/>
    <col min="5898" max="5898" width="15.54296875" style="309" bestFit="1" customWidth="1"/>
    <col min="5899" max="6146" width="5.81640625" style="309"/>
    <col min="6147" max="6147" width="3.54296875" style="309" customWidth="1"/>
    <col min="6148" max="6148" width="8.1796875" style="309" customWidth="1"/>
    <col min="6149" max="6149" width="45" style="309" bestFit="1" customWidth="1"/>
    <col min="6150" max="6150" width="97.1796875" style="309" bestFit="1" customWidth="1"/>
    <col min="6151" max="6151" width="26.453125" style="309" customWidth="1"/>
    <col min="6152" max="6152" width="6.54296875" style="309" bestFit="1" customWidth="1"/>
    <col min="6153" max="6153" width="11.26953125" style="309" bestFit="1" customWidth="1"/>
    <col min="6154" max="6154" width="15.54296875" style="309" bestFit="1" customWidth="1"/>
    <col min="6155" max="6402" width="5.81640625" style="309"/>
    <col min="6403" max="6403" width="3.54296875" style="309" customWidth="1"/>
    <col min="6404" max="6404" width="8.1796875" style="309" customWidth="1"/>
    <col min="6405" max="6405" width="45" style="309" bestFit="1" customWidth="1"/>
    <col min="6406" max="6406" width="97.1796875" style="309" bestFit="1" customWidth="1"/>
    <col min="6407" max="6407" width="26.453125" style="309" customWidth="1"/>
    <col min="6408" max="6408" width="6.54296875" style="309" bestFit="1" customWidth="1"/>
    <col min="6409" max="6409" width="11.26953125" style="309" bestFit="1" customWidth="1"/>
    <col min="6410" max="6410" width="15.54296875" style="309" bestFit="1" customWidth="1"/>
    <col min="6411" max="6658" width="5.81640625" style="309"/>
    <col min="6659" max="6659" width="3.54296875" style="309" customWidth="1"/>
    <col min="6660" max="6660" width="8.1796875" style="309" customWidth="1"/>
    <col min="6661" max="6661" width="45" style="309" bestFit="1" customWidth="1"/>
    <col min="6662" max="6662" width="97.1796875" style="309" bestFit="1" customWidth="1"/>
    <col min="6663" max="6663" width="26.453125" style="309" customWidth="1"/>
    <col min="6664" max="6664" width="6.54296875" style="309" bestFit="1" customWidth="1"/>
    <col min="6665" max="6665" width="11.26953125" style="309" bestFit="1" customWidth="1"/>
    <col min="6666" max="6666" width="15.54296875" style="309" bestFit="1" customWidth="1"/>
    <col min="6667" max="6914" width="5.81640625" style="309"/>
    <col min="6915" max="6915" width="3.54296875" style="309" customWidth="1"/>
    <col min="6916" max="6916" width="8.1796875" style="309" customWidth="1"/>
    <col min="6917" max="6917" width="45" style="309" bestFit="1" customWidth="1"/>
    <col min="6918" max="6918" width="97.1796875" style="309" bestFit="1" customWidth="1"/>
    <col min="6919" max="6919" width="26.453125" style="309" customWidth="1"/>
    <col min="6920" max="6920" width="6.54296875" style="309" bestFit="1" customWidth="1"/>
    <col min="6921" max="6921" width="11.26953125" style="309" bestFit="1" customWidth="1"/>
    <col min="6922" max="6922" width="15.54296875" style="309" bestFit="1" customWidth="1"/>
    <col min="6923" max="7170" width="5.81640625" style="309"/>
    <col min="7171" max="7171" width="3.54296875" style="309" customWidth="1"/>
    <col min="7172" max="7172" width="8.1796875" style="309" customWidth="1"/>
    <col min="7173" max="7173" width="45" style="309" bestFit="1" customWidth="1"/>
    <col min="7174" max="7174" width="97.1796875" style="309" bestFit="1" customWidth="1"/>
    <col min="7175" max="7175" width="26.453125" style="309" customWidth="1"/>
    <col min="7176" max="7176" width="6.54296875" style="309" bestFit="1" customWidth="1"/>
    <col min="7177" max="7177" width="11.26953125" style="309" bestFit="1" customWidth="1"/>
    <col min="7178" max="7178" width="15.54296875" style="309" bestFit="1" customWidth="1"/>
    <col min="7179" max="7426" width="5.81640625" style="309"/>
    <col min="7427" max="7427" width="3.54296875" style="309" customWidth="1"/>
    <col min="7428" max="7428" width="8.1796875" style="309" customWidth="1"/>
    <col min="7429" max="7429" width="45" style="309" bestFit="1" customWidth="1"/>
    <col min="7430" max="7430" width="97.1796875" style="309" bestFit="1" customWidth="1"/>
    <col min="7431" max="7431" width="26.453125" style="309" customWidth="1"/>
    <col min="7432" max="7432" width="6.54296875" style="309" bestFit="1" customWidth="1"/>
    <col min="7433" max="7433" width="11.26953125" style="309" bestFit="1" customWidth="1"/>
    <col min="7434" max="7434" width="15.54296875" style="309" bestFit="1" customWidth="1"/>
    <col min="7435" max="7682" width="5.81640625" style="309"/>
    <col min="7683" max="7683" width="3.54296875" style="309" customWidth="1"/>
    <col min="7684" max="7684" width="8.1796875" style="309" customWidth="1"/>
    <col min="7685" max="7685" width="45" style="309" bestFit="1" customWidth="1"/>
    <col min="7686" max="7686" width="97.1796875" style="309" bestFit="1" customWidth="1"/>
    <col min="7687" max="7687" width="26.453125" style="309" customWidth="1"/>
    <col min="7688" max="7688" width="6.54296875" style="309" bestFit="1" customWidth="1"/>
    <col min="7689" max="7689" width="11.26953125" style="309" bestFit="1" customWidth="1"/>
    <col min="7690" max="7690" width="15.54296875" style="309" bestFit="1" customWidth="1"/>
    <col min="7691" max="7938" width="5.81640625" style="309"/>
    <col min="7939" max="7939" width="3.54296875" style="309" customWidth="1"/>
    <col min="7940" max="7940" width="8.1796875" style="309" customWidth="1"/>
    <col min="7941" max="7941" width="45" style="309" bestFit="1" customWidth="1"/>
    <col min="7942" max="7942" width="97.1796875" style="309" bestFit="1" customWidth="1"/>
    <col min="7943" max="7943" width="26.453125" style="309" customWidth="1"/>
    <col min="7944" max="7944" width="6.54296875" style="309" bestFit="1" customWidth="1"/>
    <col min="7945" max="7945" width="11.26953125" style="309" bestFit="1" customWidth="1"/>
    <col min="7946" max="7946" width="15.54296875" style="309" bestFit="1" customWidth="1"/>
    <col min="7947" max="8194" width="5.81640625" style="309"/>
    <col min="8195" max="8195" width="3.54296875" style="309" customWidth="1"/>
    <col min="8196" max="8196" width="8.1796875" style="309" customWidth="1"/>
    <col min="8197" max="8197" width="45" style="309" bestFit="1" customWidth="1"/>
    <col min="8198" max="8198" width="97.1796875" style="309" bestFit="1" customWidth="1"/>
    <col min="8199" max="8199" width="26.453125" style="309" customWidth="1"/>
    <col min="8200" max="8200" width="6.54296875" style="309" bestFit="1" customWidth="1"/>
    <col min="8201" max="8201" width="11.26953125" style="309" bestFit="1" customWidth="1"/>
    <col min="8202" max="8202" width="15.54296875" style="309" bestFit="1" customWidth="1"/>
    <col min="8203" max="8450" width="5.81640625" style="309"/>
    <col min="8451" max="8451" width="3.54296875" style="309" customWidth="1"/>
    <col min="8452" max="8452" width="8.1796875" style="309" customWidth="1"/>
    <col min="8453" max="8453" width="45" style="309" bestFit="1" customWidth="1"/>
    <col min="8454" max="8454" width="97.1796875" style="309" bestFit="1" customWidth="1"/>
    <col min="8455" max="8455" width="26.453125" style="309" customWidth="1"/>
    <col min="8456" max="8456" width="6.54296875" style="309" bestFit="1" customWidth="1"/>
    <col min="8457" max="8457" width="11.26953125" style="309" bestFit="1" customWidth="1"/>
    <col min="8458" max="8458" width="15.54296875" style="309" bestFit="1" customWidth="1"/>
    <col min="8459" max="8706" width="5.81640625" style="309"/>
    <col min="8707" max="8707" width="3.54296875" style="309" customWidth="1"/>
    <col min="8708" max="8708" width="8.1796875" style="309" customWidth="1"/>
    <col min="8709" max="8709" width="45" style="309" bestFit="1" customWidth="1"/>
    <col min="8710" max="8710" width="97.1796875" style="309" bestFit="1" customWidth="1"/>
    <col min="8711" max="8711" width="26.453125" style="309" customWidth="1"/>
    <col min="8712" max="8712" width="6.54296875" style="309" bestFit="1" customWidth="1"/>
    <col min="8713" max="8713" width="11.26953125" style="309" bestFit="1" customWidth="1"/>
    <col min="8714" max="8714" width="15.54296875" style="309" bestFit="1" customWidth="1"/>
    <col min="8715" max="8962" width="5.81640625" style="309"/>
    <col min="8963" max="8963" width="3.54296875" style="309" customWidth="1"/>
    <col min="8964" max="8964" width="8.1796875" style="309" customWidth="1"/>
    <col min="8965" max="8965" width="45" style="309" bestFit="1" customWidth="1"/>
    <col min="8966" max="8966" width="97.1796875" style="309" bestFit="1" customWidth="1"/>
    <col min="8967" max="8967" width="26.453125" style="309" customWidth="1"/>
    <col min="8968" max="8968" width="6.54296875" style="309" bestFit="1" customWidth="1"/>
    <col min="8969" max="8969" width="11.26953125" style="309" bestFit="1" customWidth="1"/>
    <col min="8970" max="8970" width="15.54296875" style="309" bestFit="1" customWidth="1"/>
    <col min="8971" max="9218" width="5.81640625" style="309"/>
    <col min="9219" max="9219" width="3.54296875" style="309" customWidth="1"/>
    <col min="9220" max="9220" width="8.1796875" style="309" customWidth="1"/>
    <col min="9221" max="9221" width="45" style="309" bestFit="1" customWidth="1"/>
    <col min="9222" max="9222" width="97.1796875" style="309" bestFit="1" customWidth="1"/>
    <col min="9223" max="9223" width="26.453125" style="309" customWidth="1"/>
    <col min="9224" max="9224" width="6.54296875" style="309" bestFit="1" customWidth="1"/>
    <col min="9225" max="9225" width="11.26953125" style="309" bestFit="1" customWidth="1"/>
    <col min="9226" max="9226" width="15.54296875" style="309" bestFit="1" customWidth="1"/>
    <col min="9227" max="9474" width="5.81640625" style="309"/>
    <col min="9475" max="9475" width="3.54296875" style="309" customWidth="1"/>
    <col min="9476" max="9476" width="8.1796875" style="309" customWidth="1"/>
    <col min="9477" max="9477" width="45" style="309" bestFit="1" customWidth="1"/>
    <col min="9478" max="9478" width="97.1796875" style="309" bestFit="1" customWidth="1"/>
    <col min="9479" max="9479" width="26.453125" style="309" customWidth="1"/>
    <col min="9480" max="9480" width="6.54296875" style="309" bestFit="1" customWidth="1"/>
    <col min="9481" max="9481" width="11.26953125" style="309" bestFit="1" customWidth="1"/>
    <col min="9482" max="9482" width="15.54296875" style="309" bestFit="1" customWidth="1"/>
    <col min="9483" max="9730" width="5.81640625" style="309"/>
    <col min="9731" max="9731" width="3.54296875" style="309" customWidth="1"/>
    <col min="9732" max="9732" width="8.1796875" style="309" customWidth="1"/>
    <col min="9733" max="9733" width="45" style="309" bestFit="1" customWidth="1"/>
    <col min="9734" max="9734" width="97.1796875" style="309" bestFit="1" customWidth="1"/>
    <col min="9735" max="9735" width="26.453125" style="309" customWidth="1"/>
    <col min="9736" max="9736" width="6.54296875" style="309" bestFit="1" customWidth="1"/>
    <col min="9737" max="9737" width="11.26953125" style="309" bestFit="1" customWidth="1"/>
    <col min="9738" max="9738" width="15.54296875" style="309" bestFit="1" customWidth="1"/>
    <col min="9739" max="9986" width="5.81640625" style="309"/>
    <col min="9987" max="9987" width="3.54296875" style="309" customWidth="1"/>
    <col min="9988" max="9988" width="8.1796875" style="309" customWidth="1"/>
    <col min="9989" max="9989" width="45" style="309" bestFit="1" customWidth="1"/>
    <col min="9990" max="9990" width="97.1796875" style="309" bestFit="1" customWidth="1"/>
    <col min="9991" max="9991" width="26.453125" style="309" customWidth="1"/>
    <col min="9992" max="9992" width="6.54296875" style="309" bestFit="1" customWidth="1"/>
    <col min="9993" max="9993" width="11.26953125" style="309" bestFit="1" customWidth="1"/>
    <col min="9994" max="9994" width="15.54296875" style="309" bestFit="1" customWidth="1"/>
    <col min="9995" max="10242" width="5.81640625" style="309"/>
    <col min="10243" max="10243" width="3.54296875" style="309" customWidth="1"/>
    <col min="10244" max="10244" width="8.1796875" style="309" customWidth="1"/>
    <col min="10245" max="10245" width="45" style="309" bestFit="1" customWidth="1"/>
    <col min="10246" max="10246" width="97.1796875" style="309" bestFit="1" customWidth="1"/>
    <col min="10247" max="10247" width="26.453125" style="309" customWidth="1"/>
    <col min="10248" max="10248" width="6.54296875" style="309" bestFit="1" customWidth="1"/>
    <col min="10249" max="10249" width="11.26953125" style="309" bestFit="1" customWidth="1"/>
    <col min="10250" max="10250" width="15.54296875" style="309" bestFit="1" customWidth="1"/>
    <col min="10251" max="10498" width="5.81640625" style="309"/>
    <col min="10499" max="10499" width="3.54296875" style="309" customWidth="1"/>
    <col min="10500" max="10500" width="8.1796875" style="309" customWidth="1"/>
    <col min="10501" max="10501" width="45" style="309" bestFit="1" customWidth="1"/>
    <col min="10502" max="10502" width="97.1796875" style="309" bestFit="1" customWidth="1"/>
    <col min="10503" max="10503" width="26.453125" style="309" customWidth="1"/>
    <col min="10504" max="10504" width="6.54296875" style="309" bestFit="1" customWidth="1"/>
    <col min="10505" max="10505" width="11.26953125" style="309" bestFit="1" customWidth="1"/>
    <col min="10506" max="10506" width="15.54296875" style="309" bestFit="1" customWidth="1"/>
    <col min="10507" max="10754" width="5.81640625" style="309"/>
    <col min="10755" max="10755" width="3.54296875" style="309" customWidth="1"/>
    <col min="10756" max="10756" width="8.1796875" style="309" customWidth="1"/>
    <col min="10757" max="10757" width="45" style="309" bestFit="1" customWidth="1"/>
    <col min="10758" max="10758" width="97.1796875" style="309" bestFit="1" customWidth="1"/>
    <col min="10759" max="10759" width="26.453125" style="309" customWidth="1"/>
    <col min="10760" max="10760" width="6.54296875" style="309" bestFit="1" customWidth="1"/>
    <col min="10761" max="10761" width="11.26953125" style="309" bestFit="1" customWidth="1"/>
    <col min="10762" max="10762" width="15.54296875" style="309" bestFit="1" customWidth="1"/>
    <col min="10763" max="11010" width="5.81640625" style="309"/>
    <col min="11011" max="11011" width="3.54296875" style="309" customWidth="1"/>
    <col min="11012" max="11012" width="8.1796875" style="309" customWidth="1"/>
    <col min="11013" max="11013" width="45" style="309" bestFit="1" customWidth="1"/>
    <col min="11014" max="11014" width="97.1796875" style="309" bestFit="1" customWidth="1"/>
    <col min="11015" max="11015" width="26.453125" style="309" customWidth="1"/>
    <col min="11016" max="11016" width="6.54296875" style="309" bestFit="1" customWidth="1"/>
    <col min="11017" max="11017" width="11.26953125" style="309" bestFit="1" customWidth="1"/>
    <col min="11018" max="11018" width="15.54296875" style="309" bestFit="1" customWidth="1"/>
    <col min="11019" max="11266" width="5.81640625" style="309"/>
    <col min="11267" max="11267" width="3.54296875" style="309" customWidth="1"/>
    <col min="11268" max="11268" width="8.1796875" style="309" customWidth="1"/>
    <col min="11269" max="11269" width="45" style="309" bestFit="1" customWidth="1"/>
    <col min="11270" max="11270" width="97.1796875" style="309" bestFit="1" customWidth="1"/>
    <col min="11271" max="11271" width="26.453125" style="309" customWidth="1"/>
    <col min="11272" max="11272" width="6.54296875" style="309" bestFit="1" customWidth="1"/>
    <col min="11273" max="11273" width="11.26953125" style="309" bestFit="1" customWidth="1"/>
    <col min="11274" max="11274" width="15.54296875" style="309" bestFit="1" customWidth="1"/>
    <col min="11275" max="11522" width="5.81640625" style="309"/>
    <col min="11523" max="11523" width="3.54296875" style="309" customWidth="1"/>
    <col min="11524" max="11524" width="8.1796875" style="309" customWidth="1"/>
    <col min="11525" max="11525" width="45" style="309" bestFit="1" customWidth="1"/>
    <col min="11526" max="11526" width="97.1796875" style="309" bestFit="1" customWidth="1"/>
    <col min="11527" max="11527" width="26.453125" style="309" customWidth="1"/>
    <col min="11528" max="11528" width="6.54296875" style="309" bestFit="1" customWidth="1"/>
    <col min="11529" max="11529" width="11.26953125" style="309" bestFit="1" customWidth="1"/>
    <col min="11530" max="11530" width="15.54296875" style="309" bestFit="1" customWidth="1"/>
    <col min="11531" max="11778" width="5.81640625" style="309"/>
    <col min="11779" max="11779" width="3.54296875" style="309" customWidth="1"/>
    <col min="11780" max="11780" width="8.1796875" style="309" customWidth="1"/>
    <col min="11781" max="11781" width="45" style="309" bestFit="1" customWidth="1"/>
    <col min="11782" max="11782" width="97.1796875" style="309" bestFit="1" customWidth="1"/>
    <col min="11783" max="11783" width="26.453125" style="309" customWidth="1"/>
    <col min="11784" max="11784" width="6.54296875" style="309" bestFit="1" customWidth="1"/>
    <col min="11785" max="11785" width="11.26953125" style="309" bestFit="1" customWidth="1"/>
    <col min="11786" max="11786" width="15.54296875" style="309" bestFit="1" customWidth="1"/>
    <col min="11787" max="12034" width="5.81640625" style="309"/>
    <col min="12035" max="12035" width="3.54296875" style="309" customWidth="1"/>
    <col min="12036" max="12036" width="8.1796875" style="309" customWidth="1"/>
    <col min="12037" max="12037" width="45" style="309" bestFit="1" customWidth="1"/>
    <col min="12038" max="12038" width="97.1796875" style="309" bestFit="1" customWidth="1"/>
    <col min="12039" max="12039" width="26.453125" style="309" customWidth="1"/>
    <col min="12040" max="12040" width="6.54296875" style="309" bestFit="1" customWidth="1"/>
    <col min="12041" max="12041" width="11.26953125" style="309" bestFit="1" customWidth="1"/>
    <col min="12042" max="12042" width="15.54296875" style="309" bestFit="1" customWidth="1"/>
    <col min="12043" max="12290" width="5.81640625" style="309"/>
    <col min="12291" max="12291" width="3.54296875" style="309" customWidth="1"/>
    <col min="12292" max="12292" width="8.1796875" style="309" customWidth="1"/>
    <col min="12293" max="12293" width="45" style="309" bestFit="1" customWidth="1"/>
    <col min="12294" max="12294" width="97.1796875" style="309" bestFit="1" customWidth="1"/>
    <col min="12295" max="12295" width="26.453125" style="309" customWidth="1"/>
    <col min="12296" max="12296" width="6.54296875" style="309" bestFit="1" customWidth="1"/>
    <col min="12297" max="12297" width="11.26953125" style="309" bestFit="1" customWidth="1"/>
    <col min="12298" max="12298" width="15.54296875" style="309" bestFit="1" customWidth="1"/>
    <col min="12299" max="12546" width="5.81640625" style="309"/>
    <col min="12547" max="12547" width="3.54296875" style="309" customWidth="1"/>
    <col min="12548" max="12548" width="8.1796875" style="309" customWidth="1"/>
    <col min="12549" max="12549" width="45" style="309" bestFit="1" customWidth="1"/>
    <col min="12550" max="12550" width="97.1796875" style="309" bestFit="1" customWidth="1"/>
    <col min="12551" max="12551" width="26.453125" style="309" customWidth="1"/>
    <col min="12552" max="12552" width="6.54296875" style="309" bestFit="1" customWidth="1"/>
    <col min="12553" max="12553" width="11.26953125" style="309" bestFit="1" customWidth="1"/>
    <col min="12554" max="12554" width="15.54296875" style="309" bestFit="1" customWidth="1"/>
    <col min="12555" max="12802" width="5.81640625" style="309"/>
    <col min="12803" max="12803" width="3.54296875" style="309" customWidth="1"/>
    <col min="12804" max="12804" width="8.1796875" style="309" customWidth="1"/>
    <col min="12805" max="12805" width="45" style="309" bestFit="1" customWidth="1"/>
    <col min="12806" max="12806" width="97.1796875" style="309" bestFit="1" customWidth="1"/>
    <col min="12807" max="12807" width="26.453125" style="309" customWidth="1"/>
    <col min="12808" max="12808" width="6.54296875" style="309" bestFit="1" customWidth="1"/>
    <col min="12809" max="12809" width="11.26953125" style="309" bestFit="1" customWidth="1"/>
    <col min="12810" max="12810" width="15.54296875" style="309" bestFit="1" customWidth="1"/>
    <col min="12811" max="13058" width="5.81640625" style="309"/>
    <col min="13059" max="13059" width="3.54296875" style="309" customWidth="1"/>
    <col min="13060" max="13060" width="8.1796875" style="309" customWidth="1"/>
    <col min="13061" max="13061" width="45" style="309" bestFit="1" customWidth="1"/>
    <col min="13062" max="13062" width="97.1796875" style="309" bestFit="1" customWidth="1"/>
    <col min="13063" max="13063" width="26.453125" style="309" customWidth="1"/>
    <col min="13064" max="13064" width="6.54296875" style="309" bestFit="1" customWidth="1"/>
    <col min="13065" max="13065" width="11.26953125" style="309" bestFit="1" customWidth="1"/>
    <col min="13066" max="13066" width="15.54296875" style="309" bestFit="1" customWidth="1"/>
    <col min="13067" max="13314" width="5.81640625" style="309"/>
    <col min="13315" max="13315" width="3.54296875" style="309" customWidth="1"/>
    <col min="13316" max="13316" width="8.1796875" style="309" customWidth="1"/>
    <col min="13317" max="13317" width="45" style="309" bestFit="1" customWidth="1"/>
    <col min="13318" max="13318" width="97.1796875" style="309" bestFit="1" customWidth="1"/>
    <col min="13319" max="13319" width="26.453125" style="309" customWidth="1"/>
    <col min="13320" max="13320" width="6.54296875" style="309" bestFit="1" customWidth="1"/>
    <col min="13321" max="13321" width="11.26953125" style="309" bestFit="1" customWidth="1"/>
    <col min="13322" max="13322" width="15.54296875" style="309" bestFit="1" customWidth="1"/>
    <col min="13323" max="13570" width="5.81640625" style="309"/>
    <col min="13571" max="13571" width="3.54296875" style="309" customWidth="1"/>
    <col min="13572" max="13572" width="8.1796875" style="309" customWidth="1"/>
    <col min="13573" max="13573" width="45" style="309" bestFit="1" customWidth="1"/>
    <col min="13574" max="13574" width="97.1796875" style="309" bestFit="1" customWidth="1"/>
    <col min="13575" max="13575" width="26.453125" style="309" customWidth="1"/>
    <col min="13576" max="13576" width="6.54296875" style="309" bestFit="1" customWidth="1"/>
    <col min="13577" max="13577" width="11.26953125" style="309" bestFit="1" customWidth="1"/>
    <col min="13578" max="13578" width="15.54296875" style="309" bestFit="1" customWidth="1"/>
    <col min="13579" max="13826" width="5.81640625" style="309"/>
    <col min="13827" max="13827" width="3.54296875" style="309" customWidth="1"/>
    <col min="13828" max="13828" width="8.1796875" style="309" customWidth="1"/>
    <col min="13829" max="13829" width="45" style="309" bestFit="1" customWidth="1"/>
    <col min="13830" max="13830" width="97.1796875" style="309" bestFit="1" customWidth="1"/>
    <col min="13831" max="13831" width="26.453125" style="309" customWidth="1"/>
    <col min="13832" max="13832" width="6.54296875" style="309" bestFit="1" customWidth="1"/>
    <col min="13833" max="13833" width="11.26953125" style="309" bestFit="1" customWidth="1"/>
    <col min="13834" max="13834" width="15.54296875" style="309" bestFit="1" customWidth="1"/>
    <col min="13835" max="14082" width="5.81640625" style="309"/>
    <col min="14083" max="14083" width="3.54296875" style="309" customWidth="1"/>
    <col min="14084" max="14084" width="8.1796875" style="309" customWidth="1"/>
    <col min="14085" max="14085" width="45" style="309" bestFit="1" customWidth="1"/>
    <col min="14086" max="14086" width="97.1796875" style="309" bestFit="1" customWidth="1"/>
    <col min="14087" max="14087" width="26.453125" style="309" customWidth="1"/>
    <col min="14088" max="14088" width="6.54296875" style="309" bestFit="1" customWidth="1"/>
    <col min="14089" max="14089" width="11.26953125" style="309" bestFit="1" customWidth="1"/>
    <col min="14090" max="14090" width="15.54296875" style="309" bestFit="1" customWidth="1"/>
    <col min="14091" max="14338" width="5.81640625" style="309"/>
    <col min="14339" max="14339" width="3.54296875" style="309" customWidth="1"/>
    <col min="14340" max="14340" width="8.1796875" style="309" customWidth="1"/>
    <col min="14341" max="14341" width="45" style="309" bestFit="1" customWidth="1"/>
    <col min="14342" max="14342" width="97.1796875" style="309" bestFit="1" customWidth="1"/>
    <col min="14343" max="14343" width="26.453125" style="309" customWidth="1"/>
    <col min="14344" max="14344" width="6.54296875" style="309" bestFit="1" customWidth="1"/>
    <col min="14345" max="14345" width="11.26953125" style="309" bestFit="1" customWidth="1"/>
    <col min="14346" max="14346" width="15.54296875" style="309" bestFit="1" customWidth="1"/>
    <col min="14347" max="14594" width="5.81640625" style="309"/>
    <col min="14595" max="14595" width="3.54296875" style="309" customWidth="1"/>
    <col min="14596" max="14596" width="8.1796875" style="309" customWidth="1"/>
    <col min="14597" max="14597" width="45" style="309" bestFit="1" customWidth="1"/>
    <col min="14598" max="14598" width="97.1796875" style="309" bestFit="1" customWidth="1"/>
    <col min="14599" max="14599" width="26.453125" style="309" customWidth="1"/>
    <col min="14600" max="14600" width="6.54296875" style="309" bestFit="1" customWidth="1"/>
    <col min="14601" max="14601" width="11.26953125" style="309" bestFit="1" customWidth="1"/>
    <col min="14602" max="14602" width="15.54296875" style="309" bestFit="1" customWidth="1"/>
    <col min="14603" max="14850" width="5.81640625" style="309"/>
    <col min="14851" max="14851" width="3.54296875" style="309" customWidth="1"/>
    <col min="14852" max="14852" width="8.1796875" style="309" customWidth="1"/>
    <col min="14853" max="14853" width="45" style="309" bestFit="1" customWidth="1"/>
    <col min="14854" max="14854" width="97.1796875" style="309" bestFit="1" customWidth="1"/>
    <col min="14855" max="14855" width="26.453125" style="309" customWidth="1"/>
    <col min="14856" max="14856" width="6.54296875" style="309" bestFit="1" customWidth="1"/>
    <col min="14857" max="14857" width="11.26953125" style="309" bestFit="1" customWidth="1"/>
    <col min="14858" max="14858" width="15.54296875" style="309" bestFit="1" customWidth="1"/>
    <col min="14859" max="15106" width="5.81640625" style="309"/>
    <col min="15107" max="15107" width="3.54296875" style="309" customWidth="1"/>
    <col min="15108" max="15108" width="8.1796875" style="309" customWidth="1"/>
    <col min="15109" max="15109" width="45" style="309" bestFit="1" customWidth="1"/>
    <col min="15110" max="15110" width="97.1796875" style="309" bestFit="1" customWidth="1"/>
    <col min="15111" max="15111" width="26.453125" style="309" customWidth="1"/>
    <col min="15112" max="15112" width="6.54296875" style="309" bestFit="1" customWidth="1"/>
    <col min="15113" max="15113" width="11.26953125" style="309" bestFit="1" customWidth="1"/>
    <col min="15114" max="15114" width="15.54296875" style="309" bestFit="1" customWidth="1"/>
    <col min="15115" max="15362" width="5.81640625" style="309"/>
    <col min="15363" max="15363" width="3.54296875" style="309" customWidth="1"/>
    <col min="15364" max="15364" width="8.1796875" style="309" customWidth="1"/>
    <col min="15365" max="15365" width="45" style="309" bestFit="1" customWidth="1"/>
    <col min="15366" max="15366" width="97.1796875" style="309" bestFit="1" customWidth="1"/>
    <col min="15367" max="15367" width="26.453125" style="309" customWidth="1"/>
    <col min="15368" max="15368" width="6.54296875" style="309" bestFit="1" customWidth="1"/>
    <col min="15369" max="15369" width="11.26953125" style="309" bestFit="1" customWidth="1"/>
    <col min="15370" max="15370" width="15.54296875" style="309" bestFit="1" customWidth="1"/>
    <col min="15371" max="15618" width="5.81640625" style="309"/>
    <col min="15619" max="15619" width="3.54296875" style="309" customWidth="1"/>
    <col min="15620" max="15620" width="8.1796875" style="309" customWidth="1"/>
    <col min="15621" max="15621" width="45" style="309" bestFit="1" customWidth="1"/>
    <col min="15622" max="15622" width="97.1796875" style="309" bestFit="1" customWidth="1"/>
    <col min="15623" max="15623" width="26.453125" style="309" customWidth="1"/>
    <col min="15624" max="15624" width="6.54296875" style="309" bestFit="1" customWidth="1"/>
    <col min="15625" max="15625" width="11.26953125" style="309" bestFit="1" customWidth="1"/>
    <col min="15626" max="15626" width="15.54296875" style="309" bestFit="1" customWidth="1"/>
    <col min="15627" max="15874" width="5.81640625" style="309"/>
    <col min="15875" max="15875" width="3.54296875" style="309" customWidth="1"/>
    <col min="15876" max="15876" width="8.1796875" style="309" customWidth="1"/>
    <col min="15877" max="15877" width="45" style="309" bestFit="1" customWidth="1"/>
    <col min="15878" max="15878" width="97.1796875" style="309" bestFit="1" customWidth="1"/>
    <col min="15879" max="15879" width="26.453125" style="309" customWidth="1"/>
    <col min="15880" max="15880" width="6.54296875" style="309" bestFit="1" customWidth="1"/>
    <col min="15881" max="15881" width="11.26953125" style="309" bestFit="1" customWidth="1"/>
    <col min="15882" max="15882" width="15.54296875" style="309" bestFit="1" customWidth="1"/>
    <col min="15883" max="16130" width="5.81640625" style="309"/>
    <col min="16131" max="16131" width="3.54296875" style="309" customWidth="1"/>
    <col min="16132" max="16132" width="8.1796875" style="309" customWidth="1"/>
    <col min="16133" max="16133" width="45" style="309" bestFit="1" customWidth="1"/>
    <col min="16134" max="16134" width="97.1796875" style="309" bestFit="1" customWidth="1"/>
    <col min="16135" max="16135" width="26.453125" style="309" customWidth="1"/>
    <col min="16136" max="16136" width="6.54296875" style="309" bestFit="1" customWidth="1"/>
    <col min="16137" max="16137" width="11.26953125" style="309" bestFit="1" customWidth="1"/>
    <col min="16138" max="16138" width="15.54296875" style="309" bestFit="1" customWidth="1"/>
    <col min="16139" max="16384" width="5.81640625" style="309"/>
  </cols>
  <sheetData>
    <row r="2" spans="1:10" ht="13.5" thickBot="1">
      <c r="A2" s="348" t="s">
        <v>2429</v>
      </c>
      <c r="B2" s="312"/>
      <c r="C2" s="312"/>
      <c r="D2" s="312"/>
      <c r="F2" s="312"/>
      <c r="G2" s="312"/>
      <c r="H2" s="312"/>
      <c r="I2" s="312"/>
      <c r="J2" s="312"/>
    </row>
    <row r="3" spans="1:10" ht="16" thickBot="1">
      <c r="A3" s="682" t="s">
        <v>1</v>
      </c>
      <c r="B3" s="683"/>
      <c r="C3" s="683"/>
      <c r="D3" s="683"/>
      <c r="E3" s="683"/>
      <c r="F3" s="684"/>
      <c r="G3" s="688" t="s">
        <v>3</v>
      </c>
      <c r="H3" s="689"/>
      <c r="I3" s="689"/>
      <c r="J3" s="690"/>
    </row>
    <row r="4" spans="1:10" s="544" customFormat="1" ht="39">
      <c r="A4" s="538"/>
      <c r="B4" s="538" t="s">
        <v>4</v>
      </c>
      <c r="C4" s="530" t="s">
        <v>2695</v>
      </c>
      <c r="D4" s="538" t="s">
        <v>5</v>
      </c>
      <c r="E4" s="483" t="s">
        <v>2662</v>
      </c>
      <c r="F4" s="538" t="s">
        <v>2338</v>
      </c>
      <c r="G4" s="548" t="s">
        <v>1710</v>
      </c>
      <c r="H4" s="548" t="s">
        <v>3</v>
      </c>
      <c r="I4" s="548" t="s">
        <v>8</v>
      </c>
      <c r="J4" s="548" t="s">
        <v>9</v>
      </c>
    </row>
    <row r="5" spans="1:10">
      <c r="A5" s="349">
        <f>A4+1</f>
        <v>1</v>
      </c>
      <c r="B5" s="349" t="s">
        <v>2430</v>
      </c>
      <c r="C5" s="349" t="s">
        <v>2584</v>
      </c>
      <c r="D5" s="349" t="s">
        <v>2431</v>
      </c>
      <c r="E5" s="349" t="s">
        <v>3340</v>
      </c>
      <c r="F5" s="349" t="s">
        <v>2432</v>
      </c>
      <c r="G5" s="15" t="s">
        <v>2433</v>
      </c>
      <c r="H5" s="349" t="s">
        <v>14</v>
      </c>
      <c r="I5" s="244" t="s">
        <v>2434</v>
      </c>
      <c r="J5" s="244" t="s">
        <v>2434</v>
      </c>
    </row>
    <row r="6" spans="1:10">
      <c r="A6" s="349">
        <f t="shared" ref="A6:A29" si="0">A5+1</f>
        <v>2</v>
      </c>
      <c r="B6" s="440" t="s">
        <v>2435</v>
      </c>
      <c r="C6" s="349" t="s">
        <v>2584</v>
      </c>
      <c r="D6" s="440" t="s">
        <v>2436</v>
      </c>
      <c r="E6" s="440" t="s">
        <v>3341</v>
      </c>
      <c r="F6" s="440" t="s">
        <v>2437</v>
      </c>
      <c r="G6" s="349" t="s">
        <v>2438</v>
      </c>
      <c r="H6" s="350" t="s">
        <v>14</v>
      </c>
      <c r="I6" s="351" t="s">
        <v>398</v>
      </c>
      <c r="J6" s="351" t="s">
        <v>398</v>
      </c>
    </row>
    <row r="7" spans="1:10" ht="13" thickBot="1">
      <c r="A7" s="349">
        <f t="shared" si="0"/>
        <v>3</v>
      </c>
      <c r="B7" s="349" t="s">
        <v>2439</v>
      </c>
      <c r="C7" s="349" t="s">
        <v>2584</v>
      </c>
      <c r="D7" s="349" t="s">
        <v>2440</v>
      </c>
      <c r="E7" s="349" t="s">
        <v>3342</v>
      </c>
      <c r="F7" s="349" t="s">
        <v>2441</v>
      </c>
      <c r="G7" s="349" t="s">
        <v>2438</v>
      </c>
      <c r="H7" s="350" t="s">
        <v>14</v>
      </c>
      <c r="I7" s="351" t="s">
        <v>398</v>
      </c>
      <c r="J7" s="351" t="s">
        <v>398</v>
      </c>
    </row>
    <row r="8" spans="1:10" ht="42" customHeight="1">
      <c r="A8" s="349">
        <f t="shared" si="0"/>
        <v>4</v>
      </c>
      <c r="B8" s="464" t="s">
        <v>2442</v>
      </c>
      <c r="C8" s="469"/>
      <c r="D8" s="349" t="s">
        <v>2443</v>
      </c>
      <c r="E8" s="349" t="s">
        <v>3343</v>
      </c>
      <c r="F8" s="349" t="s">
        <v>2444</v>
      </c>
      <c r="G8" s="15" t="s">
        <v>2433</v>
      </c>
      <c r="H8" s="349" t="s">
        <v>14</v>
      </c>
      <c r="I8" s="244" t="s">
        <v>2434</v>
      </c>
      <c r="J8" s="244" t="s">
        <v>2434</v>
      </c>
    </row>
    <row r="9" spans="1:10">
      <c r="A9" s="349">
        <f t="shared" si="0"/>
        <v>5</v>
      </c>
      <c r="B9" s="352" t="s">
        <v>2445</v>
      </c>
      <c r="C9" s="352" t="s">
        <v>2584</v>
      </c>
      <c r="D9" s="352" t="s">
        <v>2446</v>
      </c>
      <c r="E9" s="352" t="s">
        <v>3344</v>
      </c>
      <c r="F9" s="352" t="s">
        <v>2447</v>
      </c>
      <c r="G9" s="252" t="s">
        <v>2433</v>
      </c>
      <c r="H9" s="352" t="s">
        <v>14</v>
      </c>
      <c r="I9" s="353" t="s">
        <v>2434</v>
      </c>
      <c r="J9" s="353" t="s">
        <v>2434</v>
      </c>
    </row>
    <row r="10" spans="1:10" ht="25">
      <c r="A10" s="349">
        <f t="shared" si="0"/>
        <v>6</v>
      </c>
      <c r="B10" s="349" t="s">
        <v>2448</v>
      </c>
      <c r="C10" s="352" t="s">
        <v>2584</v>
      </c>
      <c r="D10" s="349" t="s">
        <v>2449</v>
      </c>
      <c r="E10" s="15" t="s">
        <v>3345</v>
      </c>
      <c r="F10" s="15" t="s">
        <v>2450</v>
      </c>
      <c r="G10" s="15" t="s">
        <v>2433</v>
      </c>
      <c r="H10" s="349" t="s">
        <v>14</v>
      </c>
      <c r="I10" s="244" t="s">
        <v>2434</v>
      </c>
      <c r="J10" s="244" t="s">
        <v>2434</v>
      </c>
    </row>
    <row r="11" spans="1:10">
      <c r="A11" s="349">
        <f t="shared" si="0"/>
        <v>7</v>
      </c>
      <c r="B11" s="460" t="s">
        <v>2451</v>
      </c>
      <c r="C11" s="352" t="s">
        <v>2584</v>
      </c>
      <c r="D11" s="460" t="s">
        <v>2452</v>
      </c>
      <c r="E11" s="25" t="s">
        <v>3346</v>
      </c>
      <c r="F11" s="25" t="s">
        <v>2453</v>
      </c>
      <c r="G11" s="349" t="s">
        <v>2438</v>
      </c>
      <c r="H11" s="350" t="s">
        <v>14</v>
      </c>
      <c r="I11" s="351" t="s">
        <v>398</v>
      </c>
      <c r="J11" s="351" t="s">
        <v>398</v>
      </c>
    </row>
    <row r="12" spans="1:10" ht="25.5" thickBot="1">
      <c r="A12" s="349">
        <f t="shared" si="0"/>
        <v>8</v>
      </c>
      <c r="B12" s="349" t="s">
        <v>2454</v>
      </c>
      <c r="C12" s="352" t="s">
        <v>2584</v>
      </c>
      <c r="D12" s="349" t="s">
        <v>2455</v>
      </c>
      <c r="E12" s="15" t="s">
        <v>3347</v>
      </c>
      <c r="F12" s="15" t="s">
        <v>2456</v>
      </c>
      <c r="G12" s="15" t="s">
        <v>2433</v>
      </c>
      <c r="H12" s="349" t="s">
        <v>14</v>
      </c>
      <c r="I12" s="244" t="s">
        <v>2434</v>
      </c>
      <c r="J12" s="244" t="s">
        <v>2434</v>
      </c>
    </row>
    <row r="13" spans="1:10" ht="25">
      <c r="A13" s="349">
        <f t="shared" si="0"/>
        <v>9</v>
      </c>
      <c r="B13" s="464" t="s">
        <v>2457</v>
      </c>
      <c r="C13" s="469"/>
      <c r="D13" s="349" t="s">
        <v>2458</v>
      </c>
      <c r="E13" s="15" t="s">
        <v>3348</v>
      </c>
      <c r="F13" s="15" t="s">
        <v>2459</v>
      </c>
      <c r="G13" s="15" t="s">
        <v>2433</v>
      </c>
      <c r="H13" s="349" t="s">
        <v>14</v>
      </c>
      <c r="I13" s="244" t="s">
        <v>2434</v>
      </c>
      <c r="J13" s="244" t="s">
        <v>2434</v>
      </c>
    </row>
    <row r="14" spans="1:10" ht="25">
      <c r="A14" s="349">
        <f t="shared" si="0"/>
        <v>10</v>
      </c>
      <c r="B14" s="349" t="s">
        <v>2460</v>
      </c>
      <c r="C14" s="349" t="s">
        <v>2584</v>
      </c>
      <c r="D14" s="349" t="s">
        <v>2461</v>
      </c>
      <c r="E14" s="15" t="s">
        <v>3349</v>
      </c>
      <c r="F14" s="15" t="s">
        <v>2462</v>
      </c>
      <c r="G14" s="15" t="s">
        <v>2433</v>
      </c>
      <c r="H14" s="349" t="s">
        <v>14</v>
      </c>
      <c r="I14" s="244" t="s">
        <v>2434</v>
      </c>
      <c r="J14" s="244" t="s">
        <v>2434</v>
      </c>
    </row>
    <row r="15" spans="1:10" ht="25">
      <c r="A15" s="349">
        <f t="shared" si="0"/>
        <v>11</v>
      </c>
      <c r="B15" s="349" t="s">
        <v>2463</v>
      </c>
      <c r="C15" s="349" t="s">
        <v>2584</v>
      </c>
      <c r="D15" s="349" t="s">
        <v>2464</v>
      </c>
      <c r="E15" s="15" t="s">
        <v>3350</v>
      </c>
      <c r="F15" s="15" t="s">
        <v>2465</v>
      </c>
      <c r="G15" s="15" t="s">
        <v>2433</v>
      </c>
      <c r="H15" s="349" t="s">
        <v>14</v>
      </c>
      <c r="I15" s="244" t="s">
        <v>2434</v>
      </c>
      <c r="J15" s="244" t="s">
        <v>2434</v>
      </c>
    </row>
    <row r="16" spans="1:10" ht="25">
      <c r="A16" s="349">
        <f t="shared" si="0"/>
        <v>12</v>
      </c>
      <c r="B16" s="349" t="s">
        <v>1143</v>
      </c>
      <c r="C16" s="349" t="s">
        <v>2584</v>
      </c>
      <c r="D16" s="349" t="s">
        <v>2466</v>
      </c>
      <c r="E16" s="15" t="s">
        <v>3351</v>
      </c>
      <c r="F16" s="15" t="s">
        <v>2467</v>
      </c>
      <c r="G16" s="15" t="s">
        <v>2433</v>
      </c>
      <c r="H16" s="349" t="s">
        <v>14</v>
      </c>
      <c r="I16" s="244" t="s">
        <v>2434</v>
      </c>
      <c r="J16" s="244" t="s">
        <v>2434</v>
      </c>
    </row>
    <row r="17" spans="1:10" ht="25.5" thickBot="1">
      <c r="A17" s="349">
        <f t="shared" si="0"/>
        <v>13</v>
      </c>
      <c r="B17" s="349" t="s">
        <v>2468</v>
      </c>
      <c r="C17" s="349" t="s">
        <v>2584</v>
      </c>
      <c r="D17" s="349" t="s">
        <v>2469</v>
      </c>
      <c r="E17" s="15" t="s">
        <v>3352</v>
      </c>
      <c r="F17" s="15" t="s">
        <v>2470</v>
      </c>
      <c r="G17" s="15" t="s">
        <v>2433</v>
      </c>
      <c r="H17" s="349" t="s">
        <v>14</v>
      </c>
      <c r="I17" s="244" t="s">
        <v>2434</v>
      </c>
      <c r="J17" s="244" t="s">
        <v>2434</v>
      </c>
    </row>
    <row r="18" spans="1:10" ht="25">
      <c r="A18" s="349">
        <f t="shared" si="0"/>
        <v>14</v>
      </c>
      <c r="B18" s="464" t="s">
        <v>2471</v>
      </c>
      <c r="C18" s="469"/>
      <c r="D18" s="349" t="s">
        <v>2472</v>
      </c>
      <c r="E18" s="15" t="s">
        <v>3353</v>
      </c>
      <c r="F18" s="15" t="s">
        <v>2473</v>
      </c>
      <c r="G18" s="15" t="s">
        <v>2433</v>
      </c>
      <c r="H18" s="349" t="s">
        <v>14</v>
      </c>
      <c r="I18" s="244" t="s">
        <v>2434</v>
      </c>
      <c r="J18" s="244" t="s">
        <v>2434</v>
      </c>
    </row>
    <row r="19" spans="1:10">
      <c r="A19" s="349">
        <f t="shared" si="0"/>
        <v>15</v>
      </c>
      <c r="B19" s="349" t="s">
        <v>2474</v>
      </c>
      <c r="C19" s="349" t="s">
        <v>2584</v>
      </c>
      <c r="D19" s="349" t="s">
        <v>2475</v>
      </c>
      <c r="E19" s="15" t="s">
        <v>3354</v>
      </c>
      <c r="F19" s="15" t="s">
        <v>2476</v>
      </c>
      <c r="G19" s="15" t="s">
        <v>2433</v>
      </c>
      <c r="H19" s="349" t="s">
        <v>14</v>
      </c>
      <c r="I19" s="244" t="s">
        <v>2434</v>
      </c>
      <c r="J19" s="244" t="s">
        <v>2434</v>
      </c>
    </row>
    <row r="20" spans="1:10" ht="25">
      <c r="A20" s="349">
        <f t="shared" si="0"/>
        <v>16</v>
      </c>
      <c r="B20" s="349" t="s">
        <v>2477</v>
      </c>
      <c r="C20" s="349" t="s">
        <v>2584</v>
      </c>
      <c r="D20" s="349" t="s">
        <v>2478</v>
      </c>
      <c r="E20" s="15" t="s">
        <v>3355</v>
      </c>
      <c r="F20" s="15" t="s">
        <v>2479</v>
      </c>
      <c r="G20" s="15" t="s">
        <v>2433</v>
      </c>
      <c r="H20" s="349" t="s">
        <v>14</v>
      </c>
      <c r="I20" s="244" t="s">
        <v>2434</v>
      </c>
      <c r="J20" s="244" t="s">
        <v>2434</v>
      </c>
    </row>
    <row r="21" spans="1:10">
      <c r="A21" s="349">
        <f t="shared" si="0"/>
        <v>17</v>
      </c>
      <c r="B21" s="349" t="s">
        <v>2480</v>
      </c>
      <c r="C21" s="349" t="s">
        <v>2584</v>
      </c>
      <c r="D21" s="349" t="s">
        <v>2481</v>
      </c>
      <c r="E21" s="15" t="s">
        <v>3356</v>
      </c>
      <c r="F21" s="15" t="s">
        <v>2482</v>
      </c>
      <c r="G21" s="15" t="s">
        <v>2433</v>
      </c>
      <c r="H21" s="349" t="s">
        <v>14</v>
      </c>
      <c r="I21" s="244" t="s">
        <v>2434</v>
      </c>
      <c r="J21" s="244" t="s">
        <v>2434</v>
      </c>
    </row>
    <row r="22" spans="1:10" ht="25">
      <c r="A22" s="349">
        <f t="shared" si="0"/>
        <v>18</v>
      </c>
      <c r="B22" s="349" t="s">
        <v>2483</v>
      </c>
      <c r="C22" s="349" t="s">
        <v>2584</v>
      </c>
      <c r="D22" s="15" t="s">
        <v>2484</v>
      </c>
      <c r="E22" s="15" t="s">
        <v>3357</v>
      </c>
      <c r="F22" s="15" t="s">
        <v>2485</v>
      </c>
      <c r="G22" s="15" t="s">
        <v>2433</v>
      </c>
      <c r="H22" s="349" t="s">
        <v>14</v>
      </c>
      <c r="I22" s="244" t="s">
        <v>2434</v>
      </c>
      <c r="J22" s="244" t="s">
        <v>2434</v>
      </c>
    </row>
    <row r="23" spans="1:10" ht="25">
      <c r="A23" s="349">
        <f t="shared" si="0"/>
        <v>19</v>
      </c>
      <c r="B23" s="349" t="s">
        <v>2486</v>
      </c>
      <c r="C23" s="349" t="s">
        <v>2584</v>
      </c>
      <c r="D23" s="349" t="s">
        <v>2487</v>
      </c>
      <c r="E23" s="15" t="s">
        <v>3358</v>
      </c>
      <c r="F23" s="15" t="s">
        <v>2488</v>
      </c>
      <c r="G23" s="15" t="s">
        <v>2433</v>
      </c>
      <c r="H23" s="349" t="s">
        <v>14</v>
      </c>
      <c r="I23" s="244" t="s">
        <v>2434</v>
      </c>
      <c r="J23" s="244" t="s">
        <v>2434</v>
      </c>
    </row>
    <row r="24" spans="1:10">
      <c r="A24" s="349">
        <f t="shared" si="0"/>
        <v>20</v>
      </c>
      <c r="B24" s="349" t="s">
        <v>2489</v>
      </c>
      <c r="C24" s="349" t="s">
        <v>2584</v>
      </c>
      <c r="D24" s="349" t="s">
        <v>2490</v>
      </c>
      <c r="E24" s="15" t="s">
        <v>3359</v>
      </c>
      <c r="F24" s="15" t="s">
        <v>2491</v>
      </c>
      <c r="G24" s="15" t="s">
        <v>2433</v>
      </c>
      <c r="H24" s="349" t="s">
        <v>14</v>
      </c>
      <c r="I24" s="244" t="s">
        <v>2434</v>
      </c>
      <c r="J24" s="244" t="s">
        <v>2434</v>
      </c>
    </row>
    <row r="25" spans="1:10">
      <c r="A25" s="349">
        <f t="shared" si="0"/>
        <v>21</v>
      </c>
      <c r="B25" s="349" t="s">
        <v>2492</v>
      </c>
      <c r="C25" s="349" t="s">
        <v>2584</v>
      </c>
      <c r="D25" s="349" t="s">
        <v>2493</v>
      </c>
      <c r="E25" s="15" t="s">
        <v>3360</v>
      </c>
      <c r="F25" s="15" t="s">
        <v>2494</v>
      </c>
      <c r="G25" s="349" t="s">
        <v>2438</v>
      </c>
      <c r="H25" s="350" t="s">
        <v>14</v>
      </c>
      <c r="I25" s="351" t="s">
        <v>398</v>
      </c>
      <c r="J25" s="351" t="s">
        <v>398</v>
      </c>
    </row>
    <row r="26" spans="1:10">
      <c r="A26" s="349">
        <f t="shared" si="0"/>
        <v>22</v>
      </c>
      <c r="B26" s="460" t="s">
        <v>2495</v>
      </c>
      <c r="C26" s="349" t="s">
        <v>2584</v>
      </c>
      <c r="D26" s="460" t="s">
        <v>2496</v>
      </c>
      <c r="E26" s="25" t="s">
        <v>3361</v>
      </c>
      <c r="F26" s="25" t="s">
        <v>2497</v>
      </c>
      <c r="G26" s="349" t="s">
        <v>2438</v>
      </c>
      <c r="H26" s="350" t="s">
        <v>14</v>
      </c>
      <c r="I26" s="351" t="s">
        <v>398</v>
      </c>
      <c r="J26" s="351" t="s">
        <v>398</v>
      </c>
    </row>
    <row r="27" spans="1:10">
      <c r="A27" s="349">
        <f t="shared" si="0"/>
        <v>23</v>
      </c>
      <c r="B27" s="349" t="s">
        <v>2498</v>
      </c>
      <c r="C27" s="349" t="s">
        <v>2584</v>
      </c>
      <c r="D27" s="349" t="s">
        <v>2499</v>
      </c>
      <c r="E27" s="15" t="s">
        <v>3362</v>
      </c>
      <c r="F27" s="15" t="s">
        <v>2500</v>
      </c>
      <c r="G27" s="15" t="s">
        <v>2433</v>
      </c>
      <c r="H27" s="349" t="s">
        <v>14</v>
      </c>
      <c r="I27" s="244" t="s">
        <v>2434</v>
      </c>
      <c r="J27" s="244" t="s">
        <v>2434</v>
      </c>
    </row>
    <row r="28" spans="1:10" ht="25">
      <c r="A28" s="349">
        <f t="shared" si="0"/>
        <v>24</v>
      </c>
      <c r="B28" s="349" t="s">
        <v>2501</v>
      </c>
      <c r="C28" s="349" t="s">
        <v>2584</v>
      </c>
      <c r="D28" s="349" t="s">
        <v>2502</v>
      </c>
      <c r="E28" s="15" t="s">
        <v>3363</v>
      </c>
      <c r="F28" s="15" t="s">
        <v>2503</v>
      </c>
      <c r="G28" s="15" t="s">
        <v>2433</v>
      </c>
      <c r="H28" s="349" t="s">
        <v>14</v>
      </c>
      <c r="I28" s="244" t="s">
        <v>2434</v>
      </c>
      <c r="J28" s="244" t="s">
        <v>2434</v>
      </c>
    </row>
    <row r="29" spans="1:10" ht="25.5" thickBot="1">
      <c r="A29" s="354">
        <f t="shared" si="0"/>
        <v>25</v>
      </c>
      <c r="B29" s="354" t="s">
        <v>2504</v>
      </c>
      <c r="C29" s="349" t="s">
        <v>2584</v>
      </c>
      <c r="D29" s="354" t="s">
        <v>2505</v>
      </c>
      <c r="E29" s="579" t="s">
        <v>3431</v>
      </c>
      <c r="F29" s="30" t="s">
        <v>2506</v>
      </c>
      <c r="G29" s="30" t="s">
        <v>2433</v>
      </c>
      <c r="H29" s="354" t="s">
        <v>14</v>
      </c>
      <c r="I29" s="355" t="s">
        <v>2434</v>
      </c>
      <c r="J29" s="355" t="s">
        <v>2434</v>
      </c>
    </row>
  </sheetData>
  <mergeCells count="2">
    <mergeCell ref="A3:F3"/>
    <mergeCell ref="G3:J3"/>
  </mergeCells>
  <pageMargins left="0.23622047244094491" right="0.23622047244094491" top="0.74803149606299213" bottom="0.74803149606299213" header="0.31496062992125984" footer="0.31496062992125984"/>
  <pageSetup paperSize="9" scale="68" fitToHeight="0" orientation="landscape" r:id="rId1"/>
  <headerFooter alignWithMargins="0">
    <oddHeader>&amp;LDate of printing:  &amp;D-&amp;T&amp;CISO 20022 External Code Sets
- &amp;A -&amp;RPage:  &amp;P of &amp;N</oddHeader>
    <oddFooter>&amp;LDoc:  &amp;F
&amp;C&amp;A&amp;RSource:  ISO 20022.org
Edition: May 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
  <sheetViews>
    <sheetView workbookViewId="0">
      <selection activeCell="C4" sqref="C4"/>
    </sheetView>
  </sheetViews>
  <sheetFormatPr defaultRowHeight="12.5"/>
  <cols>
    <col min="1" max="1" width="4.26953125" style="309" customWidth="1"/>
    <col min="2" max="2" width="7.1796875" style="309" bestFit="1" customWidth="1"/>
    <col min="3" max="3" width="15.26953125" style="309" customWidth="1"/>
    <col min="4" max="4" width="20.54296875" style="309" customWidth="1"/>
    <col min="5" max="5" width="69" style="313" customWidth="1"/>
    <col min="6" max="6" width="71" style="313" customWidth="1"/>
    <col min="7" max="7" width="31.453125" style="313" customWidth="1"/>
    <col min="8" max="8" width="6.54296875" style="309" bestFit="1" customWidth="1"/>
    <col min="9" max="9" width="11.7265625" style="309" bestFit="1" customWidth="1"/>
    <col min="10" max="10" width="15.54296875" style="309" bestFit="1" customWidth="1"/>
    <col min="11" max="258" width="9.1796875" style="309"/>
    <col min="259" max="259" width="4.26953125" style="309" customWidth="1"/>
    <col min="260" max="260" width="7.1796875" style="309" bestFit="1" customWidth="1"/>
    <col min="261" max="261" width="31.453125" style="309" bestFit="1" customWidth="1"/>
    <col min="262" max="262" width="91.54296875" style="309" customWidth="1"/>
    <col min="263" max="263" width="31.453125" style="309" customWidth="1"/>
    <col min="264" max="264" width="6.54296875" style="309" bestFit="1" customWidth="1"/>
    <col min="265" max="265" width="11.7265625" style="309" bestFit="1" customWidth="1"/>
    <col min="266" max="266" width="15.54296875" style="309" bestFit="1" customWidth="1"/>
    <col min="267" max="514" width="9.1796875" style="309"/>
    <col min="515" max="515" width="4.26953125" style="309" customWidth="1"/>
    <col min="516" max="516" width="7.1796875" style="309" bestFit="1" customWidth="1"/>
    <col min="517" max="517" width="31.453125" style="309" bestFit="1" customWidth="1"/>
    <col min="518" max="518" width="91.54296875" style="309" customWidth="1"/>
    <col min="519" max="519" width="31.453125" style="309" customWidth="1"/>
    <col min="520" max="520" width="6.54296875" style="309" bestFit="1" customWidth="1"/>
    <col min="521" max="521" width="11.7265625" style="309" bestFit="1" customWidth="1"/>
    <col min="522" max="522" width="15.54296875" style="309" bestFit="1" customWidth="1"/>
    <col min="523" max="770" width="9.1796875" style="309"/>
    <col min="771" max="771" width="4.26953125" style="309" customWidth="1"/>
    <col min="772" max="772" width="7.1796875" style="309" bestFit="1" customWidth="1"/>
    <col min="773" max="773" width="31.453125" style="309" bestFit="1" customWidth="1"/>
    <col min="774" max="774" width="91.54296875" style="309" customWidth="1"/>
    <col min="775" max="775" width="31.453125" style="309" customWidth="1"/>
    <col min="776" max="776" width="6.54296875" style="309" bestFit="1" customWidth="1"/>
    <col min="777" max="777" width="11.7265625" style="309" bestFit="1" customWidth="1"/>
    <col min="778" max="778" width="15.54296875" style="309" bestFit="1" customWidth="1"/>
    <col min="779" max="1026" width="9.1796875" style="309"/>
    <col min="1027" max="1027" width="4.26953125" style="309" customWidth="1"/>
    <col min="1028" max="1028" width="7.1796875" style="309" bestFit="1" customWidth="1"/>
    <col min="1029" max="1029" width="31.453125" style="309" bestFit="1" customWidth="1"/>
    <col min="1030" max="1030" width="91.54296875" style="309" customWidth="1"/>
    <col min="1031" max="1031" width="31.453125" style="309" customWidth="1"/>
    <col min="1032" max="1032" width="6.54296875" style="309" bestFit="1" customWidth="1"/>
    <col min="1033" max="1033" width="11.7265625" style="309" bestFit="1" customWidth="1"/>
    <col min="1034" max="1034" width="15.54296875" style="309" bestFit="1" customWidth="1"/>
    <col min="1035" max="1282" width="9.1796875" style="309"/>
    <col min="1283" max="1283" width="4.26953125" style="309" customWidth="1"/>
    <col min="1284" max="1284" width="7.1796875" style="309" bestFit="1" customWidth="1"/>
    <col min="1285" max="1285" width="31.453125" style="309" bestFit="1" customWidth="1"/>
    <col min="1286" max="1286" width="91.54296875" style="309" customWidth="1"/>
    <col min="1287" max="1287" width="31.453125" style="309" customWidth="1"/>
    <col min="1288" max="1288" width="6.54296875" style="309" bestFit="1" customWidth="1"/>
    <col min="1289" max="1289" width="11.7265625" style="309" bestFit="1" customWidth="1"/>
    <col min="1290" max="1290" width="15.54296875" style="309" bestFit="1" customWidth="1"/>
    <col min="1291" max="1538" width="9.1796875" style="309"/>
    <col min="1539" max="1539" width="4.26953125" style="309" customWidth="1"/>
    <col min="1540" max="1540" width="7.1796875" style="309" bestFit="1" customWidth="1"/>
    <col min="1541" max="1541" width="31.453125" style="309" bestFit="1" customWidth="1"/>
    <col min="1542" max="1542" width="91.54296875" style="309" customWidth="1"/>
    <col min="1543" max="1543" width="31.453125" style="309" customWidth="1"/>
    <col min="1544" max="1544" width="6.54296875" style="309" bestFit="1" customWidth="1"/>
    <col min="1545" max="1545" width="11.7265625" style="309" bestFit="1" customWidth="1"/>
    <col min="1546" max="1546" width="15.54296875" style="309" bestFit="1" customWidth="1"/>
    <col min="1547" max="1794" width="9.1796875" style="309"/>
    <col min="1795" max="1795" width="4.26953125" style="309" customWidth="1"/>
    <col min="1796" max="1796" width="7.1796875" style="309" bestFit="1" customWidth="1"/>
    <col min="1797" max="1797" width="31.453125" style="309" bestFit="1" customWidth="1"/>
    <col min="1798" max="1798" width="91.54296875" style="309" customWidth="1"/>
    <col min="1799" max="1799" width="31.453125" style="309" customWidth="1"/>
    <col min="1800" max="1800" width="6.54296875" style="309" bestFit="1" customWidth="1"/>
    <col min="1801" max="1801" width="11.7265625" style="309" bestFit="1" customWidth="1"/>
    <col min="1802" max="1802" width="15.54296875" style="309" bestFit="1" customWidth="1"/>
    <col min="1803" max="2050" width="9.1796875" style="309"/>
    <col min="2051" max="2051" width="4.26953125" style="309" customWidth="1"/>
    <col min="2052" max="2052" width="7.1796875" style="309" bestFit="1" customWidth="1"/>
    <col min="2053" max="2053" width="31.453125" style="309" bestFit="1" customWidth="1"/>
    <col min="2054" max="2054" width="91.54296875" style="309" customWidth="1"/>
    <col min="2055" max="2055" width="31.453125" style="309" customWidth="1"/>
    <col min="2056" max="2056" width="6.54296875" style="309" bestFit="1" customWidth="1"/>
    <col min="2057" max="2057" width="11.7265625" style="309" bestFit="1" customWidth="1"/>
    <col min="2058" max="2058" width="15.54296875" style="309" bestFit="1" customWidth="1"/>
    <col min="2059" max="2306" width="9.1796875" style="309"/>
    <col min="2307" max="2307" width="4.26953125" style="309" customWidth="1"/>
    <col min="2308" max="2308" width="7.1796875" style="309" bestFit="1" customWidth="1"/>
    <col min="2309" max="2309" width="31.453125" style="309" bestFit="1" customWidth="1"/>
    <col min="2310" max="2310" width="91.54296875" style="309" customWidth="1"/>
    <col min="2311" max="2311" width="31.453125" style="309" customWidth="1"/>
    <col min="2312" max="2312" width="6.54296875" style="309" bestFit="1" customWidth="1"/>
    <col min="2313" max="2313" width="11.7265625" style="309" bestFit="1" customWidth="1"/>
    <col min="2314" max="2314" width="15.54296875" style="309" bestFit="1" customWidth="1"/>
    <col min="2315" max="2562" width="9.1796875" style="309"/>
    <col min="2563" max="2563" width="4.26953125" style="309" customWidth="1"/>
    <col min="2564" max="2564" width="7.1796875" style="309" bestFit="1" customWidth="1"/>
    <col min="2565" max="2565" width="31.453125" style="309" bestFit="1" customWidth="1"/>
    <col min="2566" max="2566" width="91.54296875" style="309" customWidth="1"/>
    <col min="2567" max="2567" width="31.453125" style="309" customWidth="1"/>
    <col min="2568" max="2568" width="6.54296875" style="309" bestFit="1" customWidth="1"/>
    <col min="2569" max="2569" width="11.7265625" style="309" bestFit="1" customWidth="1"/>
    <col min="2570" max="2570" width="15.54296875" style="309" bestFit="1" customWidth="1"/>
    <col min="2571" max="2818" width="9.1796875" style="309"/>
    <col min="2819" max="2819" width="4.26953125" style="309" customWidth="1"/>
    <col min="2820" max="2820" width="7.1796875" style="309" bestFit="1" customWidth="1"/>
    <col min="2821" max="2821" width="31.453125" style="309" bestFit="1" customWidth="1"/>
    <col min="2822" max="2822" width="91.54296875" style="309" customWidth="1"/>
    <col min="2823" max="2823" width="31.453125" style="309" customWidth="1"/>
    <col min="2824" max="2824" width="6.54296875" style="309" bestFit="1" customWidth="1"/>
    <col min="2825" max="2825" width="11.7265625" style="309" bestFit="1" customWidth="1"/>
    <col min="2826" max="2826" width="15.54296875" style="309" bestFit="1" customWidth="1"/>
    <col min="2827" max="3074" width="9.1796875" style="309"/>
    <col min="3075" max="3075" width="4.26953125" style="309" customWidth="1"/>
    <col min="3076" max="3076" width="7.1796875" style="309" bestFit="1" customWidth="1"/>
    <col min="3077" max="3077" width="31.453125" style="309" bestFit="1" customWidth="1"/>
    <col min="3078" max="3078" width="91.54296875" style="309" customWidth="1"/>
    <col min="3079" max="3079" width="31.453125" style="309" customWidth="1"/>
    <col min="3080" max="3080" width="6.54296875" style="309" bestFit="1" customWidth="1"/>
    <col min="3081" max="3081" width="11.7265625" style="309" bestFit="1" customWidth="1"/>
    <col min="3082" max="3082" width="15.54296875" style="309" bestFit="1" customWidth="1"/>
    <col min="3083" max="3330" width="9.1796875" style="309"/>
    <col min="3331" max="3331" width="4.26953125" style="309" customWidth="1"/>
    <col min="3332" max="3332" width="7.1796875" style="309" bestFit="1" customWidth="1"/>
    <col min="3333" max="3333" width="31.453125" style="309" bestFit="1" customWidth="1"/>
    <col min="3334" max="3334" width="91.54296875" style="309" customWidth="1"/>
    <col min="3335" max="3335" width="31.453125" style="309" customWidth="1"/>
    <col min="3336" max="3336" width="6.54296875" style="309" bestFit="1" customWidth="1"/>
    <col min="3337" max="3337" width="11.7265625" style="309" bestFit="1" customWidth="1"/>
    <col min="3338" max="3338" width="15.54296875" style="309" bestFit="1" customWidth="1"/>
    <col min="3339" max="3586" width="9.1796875" style="309"/>
    <col min="3587" max="3587" width="4.26953125" style="309" customWidth="1"/>
    <col min="3588" max="3588" width="7.1796875" style="309" bestFit="1" customWidth="1"/>
    <col min="3589" max="3589" width="31.453125" style="309" bestFit="1" customWidth="1"/>
    <col min="3590" max="3590" width="91.54296875" style="309" customWidth="1"/>
    <col min="3591" max="3591" width="31.453125" style="309" customWidth="1"/>
    <col min="3592" max="3592" width="6.54296875" style="309" bestFit="1" customWidth="1"/>
    <col min="3593" max="3593" width="11.7265625" style="309" bestFit="1" customWidth="1"/>
    <col min="3594" max="3594" width="15.54296875" style="309" bestFit="1" customWidth="1"/>
    <col min="3595" max="3842" width="9.1796875" style="309"/>
    <col min="3843" max="3843" width="4.26953125" style="309" customWidth="1"/>
    <col min="3844" max="3844" width="7.1796875" style="309" bestFit="1" customWidth="1"/>
    <col min="3845" max="3845" width="31.453125" style="309" bestFit="1" customWidth="1"/>
    <col min="3846" max="3846" width="91.54296875" style="309" customWidth="1"/>
    <col min="3847" max="3847" width="31.453125" style="309" customWidth="1"/>
    <col min="3848" max="3848" width="6.54296875" style="309" bestFit="1" customWidth="1"/>
    <col min="3849" max="3849" width="11.7265625" style="309" bestFit="1" customWidth="1"/>
    <col min="3850" max="3850" width="15.54296875" style="309" bestFit="1" customWidth="1"/>
    <col min="3851" max="4098" width="9.1796875" style="309"/>
    <col min="4099" max="4099" width="4.26953125" style="309" customWidth="1"/>
    <col min="4100" max="4100" width="7.1796875" style="309" bestFit="1" customWidth="1"/>
    <col min="4101" max="4101" width="31.453125" style="309" bestFit="1" customWidth="1"/>
    <col min="4102" max="4102" width="91.54296875" style="309" customWidth="1"/>
    <col min="4103" max="4103" width="31.453125" style="309" customWidth="1"/>
    <col min="4104" max="4104" width="6.54296875" style="309" bestFit="1" customWidth="1"/>
    <col min="4105" max="4105" width="11.7265625" style="309" bestFit="1" customWidth="1"/>
    <col min="4106" max="4106" width="15.54296875" style="309" bestFit="1" customWidth="1"/>
    <col min="4107" max="4354" width="9.1796875" style="309"/>
    <col min="4355" max="4355" width="4.26953125" style="309" customWidth="1"/>
    <col min="4356" max="4356" width="7.1796875" style="309" bestFit="1" customWidth="1"/>
    <col min="4357" max="4357" width="31.453125" style="309" bestFit="1" customWidth="1"/>
    <col min="4358" max="4358" width="91.54296875" style="309" customWidth="1"/>
    <col min="4359" max="4359" width="31.453125" style="309" customWidth="1"/>
    <col min="4360" max="4360" width="6.54296875" style="309" bestFit="1" customWidth="1"/>
    <col min="4361" max="4361" width="11.7265625" style="309" bestFit="1" customWidth="1"/>
    <col min="4362" max="4362" width="15.54296875" style="309" bestFit="1" customWidth="1"/>
    <col min="4363" max="4610" width="9.1796875" style="309"/>
    <col min="4611" max="4611" width="4.26953125" style="309" customWidth="1"/>
    <col min="4612" max="4612" width="7.1796875" style="309" bestFit="1" customWidth="1"/>
    <col min="4613" max="4613" width="31.453125" style="309" bestFit="1" customWidth="1"/>
    <col min="4614" max="4614" width="91.54296875" style="309" customWidth="1"/>
    <col min="4615" max="4615" width="31.453125" style="309" customWidth="1"/>
    <col min="4616" max="4616" width="6.54296875" style="309" bestFit="1" customWidth="1"/>
    <col min="4617" max="4617" width="11.7265625" style="309" bestFit="1" customWidth="1"/>
    <col min="4618" max="4618" width="15.54296875" style="309" bestFit="1" customWidth="1"/>
    <col min="4619" max="4866" width="9.1796875" style="309"/>
    <col min="4867" max="4867" width="4.26953125" style="309" customWidth="1"/>
    <col min="4868" max="4868" width="7.1796875" style="309" bestFit="1" customWidth="1"/>
    <col min="4869" max="4869" width="31.453125" style="309" bestFit="1" customWidth="1"/>
    <col min="4870" max="4870" width="91.54296875" style="309" customWidth="1"/>
    <col min="4871" max="4871" width="31.453125" style="309" customWidth="1"/>
    <col min="4872" max="4872" width="6.54296875" style="309" bestFit="1" customWidth="1"/>
    <col min="4873" max="4873" width="11.7265625" style="309" bestFit="1" customWidth="1"/>
    <col min="4874" max="4874" width="15.54296875" style="309" bestFit="1" customWidth="1"/>
    <col min="4875" max="5122" width="9.1796875" style="309"/>
    <col min="5123" max="5123" width="4.26953125" style="309" customWidth="1"/>
    <col min="5124" max="5124" width="7.1796875" style="309" bestFit="1" customWidth="1"/>
    <col min="5125" max="5125" width="31.453125" style="309" bestFit="1" customWidth="1"/>
    <col min="5126" max="5126" width="91.54296875" style="309" customWidth="1"/>
    <col min="5127" max="5127" width="31.453125" style="309" customWidth="1"/>
    <col min="5128" max="5128" width="6.54296875" style="309" bestFit="1" customWidth="1"/>
    <col min="5129" max="5129" width="11.7265625" style="309" bestFit="1" customWidth="1"/>
    <col min="5130" max="5130" width="15.54296875" style="309" bestFit="1" customWidth="1"/>
    <col min="5131" max="5378" width="9.1796875" style="309"/>
    <col min="5379" max="5379" width="4.26953125" style="309" customWidth="1"/>
    <col min="5380" max="5380" width="7.1796875" style="309" bestFit="1" customWidth="1"/>
    <col min="5381" max="5381" width="31.453125" style="309" bestFit="1" customWidth="1"/>
    <col min="5382" max="5382" width="91.54296875" style="309" customWidth="1"/>
    <col min="5383" max="5383" width="31.453125" style="309" customWidth="1"/>
    <col min="5384" max="5384" width="6.54296875" style="309" bestFit="1" customWidth="1"/>
    <col min="5385" max="5385" width="11.7265625" style="309" bestFit="1" customWidth="1"/>
    <col min="5386" max="5386" width="15.54296875" style="309" bestFit="1" customWidth="1"/>
    <col min="5387" max="5634" width="9.1796875" style="309"/>
    <col min="5635" max="5635" width="4.26953125" style="309" customWidth="1"/>
    <col min="5636" max="5636" width="7.1796875" style="309" bestFit="1" customWidth="1"/>
    <col min="5637" max="5637" width="31.453125" style="309" bestFit="1" customWidth="1"/>
    <col min="5638" max="5638" width="91.54296875" style="309" customWidth="1"/>
    <col min="5639" max="5639" width="31.453125" style="309" customWidth="1"/>
    <col min="5640" max="5640" width="6.54296875" style="309" bestFit="1" customWidth="1"/>
    <col min="5641" max="5641" width="11.7265625" style="309" bestFit="1" customWidth="1"/>
    <col min="5642" max="5642" width="15.54296875" style="309" bestFit="1" customWidth="1"/>
    <col min="5643" max="5890" width="9.1796875" style="309"/>
    <col min="5891" max="5891" width="4.26953125" style="309" customWidth="1"/>
    <col min="5892" max="5892" width="7.1796875" style="309" bestFit="1" customWidth="1"/>
    <col min="5893" max="5893" width="31.453125" style="309" bestFit="1" customWidth="1"/>
    <col min="5894" max="5894" width="91.54296875" style="309" customWidth="1"/>
    <col min="5895" max="5895" width="31.453125" style="309" customWidth="1"/>
    <col min="5896" max="5896" width="6.54296875" style="309" bestFit="1" customWidth="1"/>
    <col min="5897" max="5897" width="11.7265625" style="309" bestFit="1" customWidth="1"/>
    <col min="5898" max="5898" width="15.54296875" style="309" bestFit="1" customWidth="1"/>
    <col min="5899" max="6146" width="9.1796875" style="309"/>
    <col min="6147" max="6147" width="4.26953125" style="309" customWidth="1"/>
    <col min="6148" max="6148" width="7.1796875" style="309" bestFit="1" customWidth="1"/>
    <col min="6149" max="6149" width="31.453125" style="309" bestFit="1" customWidth="1"/>
    <col min="6150" max="6150" width="91.54296875" style="309" customWidth="1"/>
    <col min="6151" max="6151" width="31.453125" style="309" customWidth="1"/>
    <col min="6152" max="6152" width="6.54296875" style="309" bestFit="1" customWidth="1"/>
    <col min="6153" max="6153" width="11.7265625" style="309" bestFit="1" customWidth="1"/>
    <col min="6154" max="6154" width="15.54296875" style="309" bestFit="1" customWidth="1"/>
    <col min="6155" max="6402" width="9.1796875" style="309"/>
    <col min="6403" max="6403" width="4.26953125" style="309" customWidth="1"/>
    <col min="6404" max="6404" width="7.1796875" style="309" bestFit="1" customWidth="1"/>
    <col min="6405" max="6405" width="31.453125" style="309" bestFit="1" customWidth="1"/>
    <col min="6406" max="6406" width="91.54296875" style="309" customWidth="1"/>
    <col min="6407" max="6407" width="31.453125" style="309" customWidth="1"/>
    <col min="6408" max="6408" width="6.54296875" style="309" bestFit="1" customWidth="1"/>
    <col min="6409" max="6409" width="11.7265625" style="309" bestFit="1" customWidth="1"/>
    <col min="6410" max="6410" width="15.54296875" style="309" bestFit="1" customWidth="1"/>
    <col min="6411" max="6658" width="9.1796875" style="309"/>
    <col min="6659" max="6659" width="4.26953125" style="309" customWidth="1"/>
    <col min="6660" max="6660" width="7.1796875" style="309" bestFit="1" customWidth="1"/>
    <col min="6661" max="6661" width="31.453125" style="309" bestFit="1" customWidth="1"/>
    <col min="6662" max="6662" width="91.54296875" style="309" customWidth="1"/>
    <col min="6663" max="6663" width="31.453125" style="309" customWidth="1"/>
    <col min="6664" max="6664" width="6.54296875" style="309" bestFit="1" customWidth="1"/>
    <col min="6665" max="6665" width="11.7265625" style="309" bestFit="1" customWidth="1"/>
    <col min="6666" max="6666" width="15.54296875" style="309" bestFit="1" customWidth="1"/>
    <col min="6667" max="6914" width="9.1796875" style="309"/>
    <col min="6915" max="6915" width="4.26953125" style="309" customWidth="1"/>
    <col min="6916" max="6916" width="7.1796875" style="309" bestFit="1" customWidth="1"/>
    <col min="6917" max="6917" width="31.453125" style="309" bestFit="1" customWidth="1"/>
    <col min="6918" max="6918" width="91.54296875" style="309" customWidth="1"/>
    <col min="6919" max="6919" width="31.453125" style="309" customWidth="1"/>
    <col min="6920" max="6920" width="6.54296875" style="309" bestFit="1" customWidth="1"/>
    <col min="6921" max="6921" width="11.7265625" style="309" bestFit="1" customWidth="1"/>
    <col min="6922" max="6922" width="15.54296875" style="309" bestFit="1" customWidth="1"/>
    <col min="6923" max="7170" width="9.1796875" style="309"/>
    <col min="7171" max="7171" width="4.26953125" style="309" customWidth="1"/>
    <col min="7172" max="7172" width="7.1796875" style="309" bestFit="1" customWidth="1"/>
    <col min="7173" max="7173" width="31.453125" style="309" bestFit="1" customWidth="1"/>
    <col min="7174" max="7174" width="91.54296875" style="309" customWidth="1"/>
    <col min="7175" max="7175" width="31.453125" style="309" customWidth="1"/>
    <col min="7176" max="7176" width="6.54296875" style="309" bestFit="1" customWidth="1"/>
    <col min="7177" max="7177" width="11.7265625" style="309" bestFit="1" customWidth="1"/>
    <col min="7178" max="7178" width="15.54296875" style="309" bestFit="1" customWidth="1"/>
    <col min="7179" max="7426" width="9.1796875" style="309"/>
    <col min="7427" max="7427" width="4.26953125" style="309" customWidth="1"/>
    <col min="7428" max="7428" width="7.1796875" style="309" bestFit="1" customWidth="1"/>
    <col min="7429" max="7429" width="31.453125" style="309" bestFit="1" customWidth="1"/>
    <col min="7430" max="7430" width="91.54296875" style="309" customWidth="1"/>
    <col min="7431" max="7431" width="31.453125" style="309" customWidth="1"/>
    <col min="7432" max="7432" width="6.54296875" style="309" bestFit="1" customWidth="1"/>
    <col min="7433" max="7433" width="11.7265625" style="309" bestFit="1" customWidth="1"/>
    <col min="7434" max="7434" width="15.54296875" style="309" bestFit="1" customWidth="1"/>
    <col min="7435" max="7682" width="9.1796875" style="309"/>
    <col min="7683" max="7683" width="4.26953125" style="309" customWidth="1"/>
    <col min="7684" max="7684" width="7.1796875" style="309" bestFit="1" customWidth="1"/>
    <col min="7685" max="7685" width="31.453125" style="309" bestFit="1" customWidth="1"/>
    <col min="7686" max="7686" width="91.54296875" style="309" customWidth="1"/>
    <col min="7687" max="7687" width="31.453125" style="309" customWidth="1"/>
    <col min="7688" max="7688" width="6.54296875" style="309" bestFit="1" customWidth="1"/>
    <col min="7689" max="7689" width="11.7265625" style="309" bestFit="1" customWidth="1"/>
    <col min="7690" max="7690" width="15.54296875" style="309" bestFit="1" customWidth="1"/>
    <col min="7691" max="7938" width="9.1796875" style="309"/>
    <col min="7939" max="7939" width="4.26953125" style="309" customWidth="1"/>
    <col min="7940" max="7940" width="7.1796875" style="309" bestFit="1" customWidth="1"/>
    <col min="7941" max="7941" width="31.453125" style="309" bestFit="1" customWidth="1"/>
    <col min="7942" max="7942" width="91.54296875" style="309" customWidth="1"/>
    <col min="7943" max="7943" width="31.453125" style="309" customWidth="1"/>
    <col min="7944" max="7944" width="6.54296875" style="309" bestFit="1" customWidth="1"/>
    <col min="7945" max="7945" width="11.7265625" style="309" bestFit="1" customWidth="1"/>
    <col min="7946" max="7946" width="15.54296875" style="309" bestFit="1" customWidth="1"/>
    <col min="7947" max="8194" width="9.1796875" style="309"/>
    <col min="8195" max="8195" width="4.26953125" style="309" customWidth="1"/>
    <col min="8196" max="8196" width="7.1796875" style="309" bestFit="1" customWidth="1"/>
    <col min="8197" max="8197" width="31.453125" style="309" bestFit="1" customWidth="1"/>
    <col min="8198" max="8198" width="91.54296875" style="309" customWidth="1"/>
    <col min="8199" max="8199" width="31.453125" style="309" customWidth="1"/>
    <col min="8200" max="8200" width="6.54296875" style="309" bestFit="1" customWidth="1"/>
    <col min="8201" max="8201" width="11.7265625" style="309" bestFit="1" customWidth="1"/>
    <col min="8202" max="8202" width="15.54296875" style="309" bestFit="1" customWidth="1"/>
    <col min="8203" max="8450" width="9.1796875" style="309"/>
    <col min="8451" max="8451" width="4.26953125" style="309" customWidth="1"/>
    <col min="8452" max="8452" width="7.1796875" style="309" bestFit="1" customWidth="1"/>
    <col min="8453" max="8453" width="31.453125" style="309" bestFit="1" customWidth="1"/>
    <col min="8454" max="8454" width="91.54296875" style="309" customWidth="1"/>
    <col min="8455" max="8455" width="31.453125" style="309" customWidth="1"/>
    <col min="8456" max="8456" width="6.54296875" style="309" bestFit="1" customWidth="1"/>
    <col min="8457" max="8457" width="11.7265625" style="309" bestFit="1" customWidth="1"/>
    <col min="8458" max="8458" width="15.54296875" style="309" bestFit="1" customWidth="1"/>
    <col min="8459" max="8706" width="9.1796875" style="309"/>
    <col min="8707" max="8707" width="4.26953125" style="309" customWidth="1"/>
    <col min="8708" max="8708" width="7.1796875" style="309" bestFit="1" customWidth="1"/>
    <col min="8709" max="8709" width="31.453125" style="309" bestFit="1" customWidth="1"/>
    <col min="8710" max="8710" width="91.54296875" style="309" customWidth="1"/>
    <col min="8711" max="8711" width="31.453125" style="309" customWidth="1"/>
    <col min="8712" max="8712" width="6.54296875" style="309" bestFit="1" customWidth="1"/>
    <col min="8713" max="8713" width="11.7265625" style="309" bestFit="1" customWidth="1"/>
    <col min="8714" max="8714" width="15.54296875" style="309" bestFit="1" customWidth="1"/>
    <col min="8715" max="8962" width="9.1796875" style="309"/>
    <col min="8963" max="8963" width="4.26953125" style="309" customWidth="1"/>
    <col min="8964" max="8964" width="7.1796875" style="309" bestFit="1" customWidth="1"/>
    <col min="8965" max="8965" width="31.453125" style="309" bestFit="1" customWidth="1"/>
    <col min="8966" max="8966" width="91.54296875" style="309" customWidth="1"/>
    <col min="8967" max="8967" width="31.453125" style="309" customWidth="1"/>
    <col min="8968" max="8968" width="6.54296875" style="309" bestFit="1" customWidth="1"/>
    <col min="8969" max="8969" width="11.7265625" style="309" bestFit="1" customWidth="1"/>
    <col min="8970" max="8970" width="15.54296875" style="309" bestFit="1" customWidth="1"/>
    <col min="8971" max="9218" width="9.1796875" style="309"/>
    <col min="9219" max="9219" width="4.26953125" style="309" customWidth="1"/>
    <col min="9220" max="9220" width="7.1796875" style="309" bestFit="1" customWidth="1"/>
    <col min="9221" max="9221" width="31.453125" style="309" bestFit="1" customWidth="1"/>
    <col min="9222" max="9222" width="91.54296875" style="309" customWidth="1"/>
    <col min="9223" max="9223" width="31.453125" style="309" customWidth="1"/>
    <col min="9224" max="9224" width="6.54296875" style="309" bestFit="1" customWidth="1"/>
    <col min="9225" max="9225" width="11.7265625" style="309" bestFit="1" customWidth="1"/>
    <col min="9226" max="9226" width="15.54296875" style="309" bestFit="1" customWidth="1"/>
    <col min="9227" max="9474" width="9.1796875" style="309"/>
    <col min="9475" max="9475" width="4.26953125" style="309" customWidth="1"/>
    <col min="9476" max="9476" width="7.1796875" style="309" bestFit="1" customWidth="1"/>
    <col min="9477" max="9477" width="31.453125" style="309" bestFit="1" customWidth="1"/>
    <col min="9478" max="9478" width="91.54296875" style="309" customWidth="1"/>
    <col min="9479" max="9479" width="31.453125" style="309" customWidth="1"/>
    <col min="9480" max="9480" width="6.54296875" style="309" bestFit="1" customWidth="1"/>
    <col min="9481" max="9481" width="11.7265625" style="309" bestFit="1" customWidth="1"/>
    <col min="9482" max="9482" width="15.54296875" style="309" bestFit="1" customWidth="1"/>
    <col min="9483" max="9730" width="9.1796875" style="309"/>
    <col min="9731" max="9731" width="4.26953125" style="309" customWidth="1"/>
    <col min="9732" max="9732" width="7.1796875" style="309" bestFit="1" customWidth="1"/>
    <col min="9733" max="9733" width="31.453125" style="309" bestFit="1" customWidth="1"/>
    <col min="9734" max="9734" width="91.54296875" style="309" customWidth="1"/>
    <col min="9735" max="9735" width="31.453125" style="309" customWidth="1"/>
    <col min="9736" max="9736" width="6.54296875" style="309" bestFit="1" customWidth="1"/>
    <col min="9737" max="9737" width="11.7265625" style="309" bestFit="1" customWidth="1"/>
    <col min="9738" max="9738" width="15.54296875" style="309" bestFit="1" customWidth="1"/>
    <col min="9739" max="9986" width="9.1796875" style="309"/>
    <col min="9987" max="9987" width="4.26953125" style="309" customWidth="1"/>
    <col min="9988" max="9988" width="7.1796875" style="309" bestFit="1" customWidth="1"/>
    <col min="9989" max="9989" width="31.453125" style="309" bestFit="1" customWidth="1"/>
    <col min="9990" max="9990" width="91.54296875" style="309" customWidth="1"/>
    <col min="9991" max="9991" width="31.453125" style="309" customWidth="1"/>
    <col min="9992" max="9992" width="6.54296875" style="309" bestFit="1" customWidth="1"/>
    <col min="9993" max="9993" width="11.7265625" style="309" bestFit="1" customWidth="1"/>
    <col min="9994" max="9994" width="15.54296875" style="309" bestFit="1" customWidth="1"/>
    <col min="9995" max="10242" width="9.1796875" style="309"/>
    <col min="10243" max="10243" width="4.26953125" style="309" customWidth="1"/>
    <col min="10244" max="10244" width="7.1796875" style="309" bestFit="1" customWidth="1"/>
    <col min="10245" max="10245" width="31.453125" style="309" bestFit="1" customWidth="1"/>
    <col min="10246" max="10246" width="91.54296875" style="309" customWidth="1"/>
    <col min="10247" max="10247" width="31.453125" style="309" customWidth="1"/>
    <col min="10248" max="10248" width="6.54296875" style="309" bestFit="1" customWidth="1"/>
    <col min="10249" max="10249" width="11.7265625" style="309" bestFit="1" customWidth="1"/>
    <col min="10250" max="10250" width="15.54296875" style="309" bestFit="1" customWidth="1"/>
    <col min="10251" max="10498" width="9.1796875" style="309"/>
    <col min="10499" max="10499" width="4.26953125" style="309" customWidth="1"/>
    <col min="10500" max="10500" width="7.1796875" style="309" bestFit="1" customWidth="1"/>
    <col min="10501" max="10501" width="31.453125" style="309" bestFit="1" customWidth="1"/>
    <col min="10502" max="10502" width="91.54296875" style="309" customWidth="1"/>
    <col min="10503" max="10503" width="31.453125" style="309" customWidth="1"/>
    <col min="10504" max="10504" width="6.54296875" style="309" bestFit="1" customWidth="1"/>
    <col min="10505" max="10505" width="11.7265625" style="309" bestFit="1" customWidth="1"/>
    <col min="10506" max="10506" width="15.54296875" style="309" bestFit="1" customWidth="1"/>
    <col min="10507" max="10754" width="9.1796875" style="309"/>
    <col min="10755" max="10755" width="4.26953125" style="309" customWidth="1"/>
    <col min="10756" max="10756" width="7.1796875" style="309" bestFit="1" customWidth="1"/>
    <col min="10757" max="10757" width="31.453125" style="309" bestFit="1" customWidth="1"/>
    <col min="10758" max="10758" width="91.54296875" style="309" customWidth="1"/>
    <col min="10759" max="10759" width="31.453125" style="309" customWidth="1"/>
    <col min="10760" max="10760" width="6.54296875" style="309" bestFit="1" customWidth="1"/>
    <col min="10761" max="10761" width="11.7265625" style="309" bestFit="1" customWidth="1"/>
    <col min="10762" max="10762" width="15.54296875" style="309" bestFit="1" customWidth="1"/>
    <col min="10763" max="11010" width="9.1796875" style="309"/>
    <col min="11011" max="11011" width="4.26953125" style="309" customWidth="1"/>
    <col min="11012" max="11012" width="7.1796875" style="309" bestFit="1" customWidth="1"/>
    <col min="11013" max="11013" width="31.453125" style="309" bestFit="1" customWidth="1"/>
    <col min="11014" max="11014" width="91.54296875" style="309" customWidth="1"/>
    <col min="11015" max="11015" width="31.453125" style="309" customWidth="1"/>
    <col min="11016" max="11016" width="6.54296875" style="309" bestFit="1" customWidth="1"/>
    <col min="11017" max="11017" width="11.7265625" style="309" bestFit="1" customWidth="1"/>
    <col min="11018" max="11018" width="15.54296875" style="309" bestFit="1" customWidth="1"/>
    <col min="11019" max="11266" width="9.1796875" style="309"/>
    <col min="11267" max="11267" width="4.26953125" style="309" customWidth="1"/>
    <col min="11268" max="11268" width="7.1796875" style="309" bestFit="1" customWidth="1"/>
    <col min="11269" max="11269" width="31.453125" style="309" bestFit="1" customWidth="1"/>
    <col min="11270" max="11270" width="91.54296875" style="309" customWidth="1"/>
    <col min="11271" max="11271" width="31.453125" style="309" customWidth="1"/>
    <col min="11272" max="11272" width="6.54296875" style="309" bestFit="1" customWidth="1"/>
    <col min="11273" max="11273" width="11.7265625" style="309" bestFit="1" customWidth="1"/>
    <col min="11274" max="11274" width="15.54296875" style="309" bestFit="1" customWidth="1"/>
    <col min="11275" max="11522" width="9.1796875" style="309"/>
    <col min="11523" max="11523" width="4.26953125" style="309" customWidth="1"/>
    <col min="11524" max="11524" width="7.1796875" style="309" bestFit="1" customWidth="1"/>
    <col min="11525" max="11525" width="31.453125" style="309" bestFit="1" customWidth="1"/>
    <col min="11526" max="11526" width="91.54296875" style="309" customWidth="1"/>
    <col min="11527" max="11527" width="31.453125" style="309" customWidth="1"/>
    <col min="11528" max="11528" width="6.54296875" style="309" bestFit="1" customWidth="1"/>
    <col min="11529" max="11529" width="11.7265625" style="309" bestFit="1" customWidth="1"/>
    <col min="11530" max="11530" width="15.54296875" style="309" bestFit="1" customWidth="1"/>
    <col min="11531" max="11778" width="9.1796875" style="309"/>
    <col min="11779" max="11779" width="4.26953125" style="309" customWidth="1"/>
    <col min="11780" max="11780" width="7.1796875" style="309" bestFit="1" customWidth="1"/>
    <col min="11781" max="11781" width="31.453125" style="309" bestFit="1" customWidth="1"/>
    <col min="11782" max="11782" width="91.54296875" style="309" customWidth="1"/>
    <col min="11783" max="11783" width="31.453125" style="309" customWidth="1"/>
    <col min="11784" max="11784" width="6.54296875" style="309" bestFit="1" customWidth="1"/>
    <col min="11785" max="11785" width="11.7265625" style="309" bestFit="1" customWidth="1"/>
    <col min="11786" max="11786" width="15.54296875" style="309" bestFit="1" customWidth="1"/>
    <col min="11787" max="12034" width="9.1796875" style="309"/>
    <col min="12035" max="12035" width="4.26953125" style="309" customWidth="1"/>
    <col min="12036" max="12036" width="7.1796875" style="309" bestFit="1" customWidth="1"/>
    <col min="12037" max="12037" width="31.453125" style="309" bestFit="1" customWidth="1"/>
    <col min="12038" max="12038" width="91.54296875" style="309" customWidth="1"/>
    <col min="12039" max="12039" width="31.453125" style="309" customWidth="1"/>
    <col min="12040" max="12040" width="6.54296875" style="309" bestFit="1" customWidth="1"/>
    <col min="12041" max="12041" width="11.7265625" style="309" bestFit="1" customWidth="1"/>
    <col min="12042" max="12042" width="15.54296875" style="309" bestFit="1" customWidth="1"/>
    <col min="12043" max="12290" width="9.1796875" style="309"/>
    <col min="12291" max="12291" width="4.26953125" style="309" customWidth="1"/>
    <col min="12292" max="12292" width="7.1796875" style="309" bestFit="1" customWidth="1"/>
    <col min="12293" max="12293" width="31.453125" style="309" bestFit="1" customWidth="1"/>
    <col min="12294" max="12294" width="91.54296875" style="309" customWidth="1"/>
    <col min="12295" max="12295" width="31.453125" style="309" customWidth="1"/>
    <col min="12296" max="12296" width="6.54296875" style="309" bestFit="1" customWidth="1"/>
    <col min="12297" max="12297" width="11.7265625" style="309" bestFit="1" customWidth="1"/>
    <col min="12298" max="12298" width="15.54296875" style="309" bestFit="1" customWidth="1"/>
    <col min="12299" max="12546" width="9.1796875" style="309"/>
    <col min="12547" max="12547" width="4.26953125" style="309" customWidth="1"/>
    <col min="12548" max="12548" width="7.1796875" style="309" bestFit="1" customWidth="1"/>
    <col min="12549" max="12549" width="31.453125" style="309" bestFit="1" customWidth="1"/>
    <col min="12550" max="12550" width="91.54296875" style="309" customWidth="1"/>
    <col min="12551" max="12551" width="31.453125" style="309" customWidth="1"/>
    <col min="12552" max="12552" width="6.54296875" style="309" bestFit="1" customWidth="1"/>
    <col min="12553" max="12553" width="11.7265625" style="309" bestFit="1" customWidth="1"/>
    <col min="12554" max="12554" width="15.54296875" style="309" bestFit="1" customWidth="1"/>
    <col min="12555" max="12802" width="9.1796875" style="309"/>
    <col min="12803" max="12803" width="4.26953125" style="309" customWidth="1"/>
    <col min="12804" max="12804" width="7.1796875" style="309" bestFit="1" customWidth="1"/>
    <col min="12805" max="12805" width="31.453125" style="309" bestFit="1" customWidth="1"/>
    <col min="12806" max="12806" width="91.54296875" style="309" customWidth="1"/>
    <col min="12807" max="12807" width="31.453125" style="309" customWidth="1"/>
    <col min="12808" max="12808" width="6.54296875" style="309" bestFit="1" customWidth="1"/>
    <col min="12809" max="12809" width="11.7265625" style="309" bestFit="1" customWidth="1"/>
    <col min="12810" max="12810" width="15.54296875" style="309" bestFit="1" customWidth="1"/>
    <col min="12811" max="13058" width="9.1796875" style="309"/>
    <col min="13059" max="13059" width="4.26953125" style="309" customWidth="1"/>
    <col min="13060" max="13060" width="7.1796875" style="309" bestFit="1" customWidth="1"/>
    <col min="13061" max="13061" width="31.453125" style="309" bestFit="1" customWidth="1"/>
    <col min="13062" max="13062" width="91.54296875" style="309" customWidth="1"/>
    <col min="13063" max="13063" width="31.453125" style="309" customWidth="1"/>
    <col min="13064" max="13064" width="6.54296875" style="309" bestFit="1" customWidth="1"/>
    <col min="13065" max="13065" width="11.7265625" style="309" bestFit="1" customWidth="1"/>
    <col min="13066" max="13066" width="15.54296875" style="309" bestFit="1" customWidth="1"/>
    <col min="13067" max="13314" width="9.1796875" style="309"/>
    <col min="13315" max="13315" width="4.26953125" style="309" customWidth="1"/>
    <col min="13316" max="13316" width="7.1796875" style="309" bestFit="1" customWidth="1"/>
    <col min="13317" max="13317" width="31.453125" style="309" bestFit="1" customWidth="1"/>
    <col min="13318" max="13318" width="91.54296875" style="309" customWidth="1"/>
    <col min="13319" max="13319" width="31.453125" style="309" customWidth="1"/>
    <col min="13320" max="13320" width="6.54296875" style="309" bestFit="1" customWidth="1"/>
    <col min="13321" max="13321" width="11.7265625" style="309" bestFit="1" customWidth="1"/>
    <col min="13322" max="13322" width="15.54296875" style="309" bestFit="1" customWidth="1"/>
    <col min="13323" max="13570" width="9.1796875" style="309"/>
    <col min="13571" max="13571" width="4.26953125" style="309" customWidth="1"/>
    <col min="13572" max="13572" width="7.1796875" style="309" bestFit="1" customWidth="1"/>
    <col min="13573" max="13573" width="31.453125" style="309" bestFit="1" customWidth="1"/>
    <col min="13574" max="13574" width="91.54296875" style="309" customWidth="1"/>
    <col min="13575" max="13575" width="31.453125" style="309" customWidth="1"/>
    <col min="13576" max="13576" width="6.54296875" style="309" bestFit="1" customWidth="1"/>
    <col min="13577" max="13577" width="11.7265625" style="309" bestFit="1" customWidth="1"/>
    <col min="13578" max="13578" width="15.54296875" style="309" bestFit="1" customWidth="1"/>
    <col min="13579" max="13826" width="9.1796875" style="309"/>
    <col min="13827" max="13827" width="4.26953125" style="309" customWidth="1"/>
    <col min="13828" max="13828" width="7.1796875" style="309" bestFit="1" customWidth="1"/>
    <col min="13829" max="13829" width="31.453125" style="309" bestFit="1" customWidth="1"/>
    <col min="13830" max="13830" width="91.54296875" style="309" customWidth="1"/>
    <col min="13831" max="13831" width="31.453125" style="309" customWidth="1"/>
    <col min="13832" max="13832" width="6.54296875" style="309" bestFit="1" customWidth="1"/>
    <col min="13833" max="13833" width="11.7265625" style="309" bestFit="1" customWidth="1"/>
    <col min="13834" max="13834" width="15.54296875" style="309" bestFit="1" customWidth="1"/>
    <col min="13835" max="14082" width="9.1796875" style="309"/>
    <col min="14083" max="14083" width="4.26953125" style="309" customWidth="1"/>
    <col min="14084" max="14084" width="7.1796875" style="309" bestFit="1" customWidth="1"/>
    <col min="14085" max="14085" width="31.453125" style="309" bestFit="1" customWidth="1"/>
    <col min="14086" max="14086" width="91.54296875" style="309" customWidth="1"/>
    <col min="14087" max="14087" width="31.453125" style="309" customWidth="1"/>
    <col min="14088" max="14088" width="6.54296875" style="309" bestFit="1" customWidth="1"/>
    <col min="14089" max="14089" width="11.7265625" style="309" bestFit="1" customWidth="1"/>
    <col min="14090" max="14090" width="15.54296875" style="309" bestFit="1" customWidth="1"/>
    <col min="14091" max="14338" width="9.1796875" style="309"/>
    <col min="14339" max="14339" width="4.26953125" style="309" customWidth="1"/>
    <col min="14340" max="14340" width="7.1796875" style="309" bestFit="1" customWidth="1"/>
    <col min="14341" max="14341" width="31.453125" style="309" bestFit="1" customWidth="1"/>
    <col min="14342" max="14342" width="91.54296875" style="309" customWidth="1"/>
    <col min="14343" max="14343" width="31.453125" style="309" customWidth="1"/>
    <col min="14344" max="14344" width="6.54296875" style="309" bestFit="1" customWidth="1"/>
    <col min="14345" max="14345" width="11.7265625" style="309" bestFit="1" customWidth="1"/>
    <col min="14346" max="14346" width="15.54296875" style="309" bestFit="1" customWidth="1"/>
    <col min="14347" max="14594" width="9.1796875" style="309"/>
    <col min="14595" max="14595" width="4.26953125" style="309" customWidth="1"/>
    <col min="14596" max="14596" width="7.1796875" style="309" bestFit="1" customWidth="1"/>
    <col min="14597" max="14597" width="31.453125" style="309" bestFit="1" customWidth="1"/>
    <col min="14598" max="14598" width="91.54296875" style="309" customWidth="1"/>
    <col min="14599" max="14599" width="31.453125" style="309" customWidth="1"/>
    <col min="14600" max="14600" width="6.54296875" style="309" bestFit="1" customWidth="1"/>
    <col min="14601" max="14601" width="11.7265625" style="309" bestFit="1" customWidth="1"/>
    <col min="14602" max="14602" width="15.54296875" style="309" bestFit="1" customWidth="1"/>
    <col min="14603" max="14850" width="9.1796875" style="309"/>
    <col min="14851" max="14851" width="4.26953125" style="309" customWidth="1"/>
    <col min="14852" max="14852" width="7.1796875" style="309" bestFit="1" customWidth="1"/>
    <col min="14853" max="14853" width="31.453125" style="309" bestFit="1" customWidth="1"/>
    <col min="14854" max="14854" width="91.54296875" style="309" customWidth="1"/>
    <col min="14855" max="14855" width="31.453125" style="309" customWidth="1"/>
    <col min="14856" max="14856" width="6.54296875" style="309" bestFit="1" customWidth="1"/>
    <col min="14857" max="14857" width="11.7265625" style="309" bestFit="1" customWidth="1"/>
    <col min="14858" max="14858" width="15.54296875" style="309" bestFit="1" customWidth="1"/>
    <col min="14859" max="15106" width="9.1796875" style="309"/>
    <col min="15107" max="15107" width="4.26953125" style="309" customWidth="1"/>
    <col min="15108" max="15108" width="7.1796875" style="309" bestFit="1" customWidth="1"/>
    <col min="15109" max="15109" width="31.453125" style="309" bestFit="1" customWidth="1"/>
    <col min="15110" max="15110" width="91.54296875" style="309" customWidth="1"/>
    <col min="15111" max="15111" width="31.453125" style="309" customWidth="1"/>
    <col min="15112" max="15112" width="6.54296875" style="309" bestFit="1" customWidth="1"/>
    <col min="15113" max="15113" width="11.7265625" style="309" bestFit="1" customWidth="1"/>
    <col min="15114" max="15114" width="15.54296875" style="309" bestFit="1" customWidth="1"/>
    <col min="15115" max="15362" width="9.1796875" style="309"/>
    <col min="15363" max="15363" width="4.26953125" style="309" customWidth="1"/>
    <col min="15364" max="15364" width="7.1796875" style="309" bestFit="1" customWidth="1"/>
    <col min="15365" max="15365" width="31.453125" style="309" bestFit="1" customWidth="1"/>
    <col min="15366" max="15366" width="91.54296875" style="309" customWidth="1"/>
    <col min="15367" max="15367" width="31.453125" style="309" customWidth="1"/>
    <col min="15368" max="15368" width="6.54296875" style="309" bestFit="1" customWidth="1"/>
    <col min="15369" max="15369" width="11.7265625" style="309" bestFit="1" customWidth="1"/>
    <col min="15370" max="15370" width="15.54296875" style="309" bestFit="1" customWidth="1"/>
    <col min="15371" max="15618" width="9.1796875" style="309"/>
    <col min="15619" max="15619" width="4.26953125" style="309" customWidth="1"/>
    <col min="15620" max="15620" width="7.1796875" style="309" bestFit="1" customWidth="1"/>
    <col min="15621" max="15621" width="31.453125" style="309" bestFit="1" customWidth="1"/>
    <col min="15622" max="15622" width="91.54296875" style="309" customWidth="1"/>
    <col min="15623" max="15623" width="31.453125" style="309" customWidth="1"/>
    <col min="15624" max="15624" width="6.54296875" style="309" bestFit="1" customWidth="1"/>
    <col min="15625" max="15625" width="11.7265625" style="309" bestFit="1" customWidth="1"/>
    <col min="15626" max="15626" width="15.54296875" style="309" bestFit="1" customWidth="1"/>
    <col min="15627" max="15874" width="9.1796875" style="309"/>
    <col min="15875" max="15875" width="4.26953125" style="309" customWidth="1"/>
    <col min="15876" max="15876" width="7.1796875" style="309" bestFit="1" customWidth="1"/>
    <col min="15877" max="15877" width="31.453125" style="309" bestFit="1" customWidth="1"/>
    <col min="15878" max="15878" width="91.54296875" style="309" customWidth="1"/>
    <col min="15879" max="15879" width="31.453125" style="309" customWidth="1"/>
    <col min="15880" max="15880" width="6.54296875" style="309" bestFit="1" customWidth="1"/>
    <col min="15881" max="15881" width="11.7265625" style="309" bestFit="1" customWidth="1"/>
    <col min="15882" max="15882" width="15.54296875" style="309" bestFit="1" customWidth="1"/>
    <col min="15883" max="16130" width="9.1796875" style="309"/>
    <col min="16131" max="16131" width="4.26953125" style="309" customWidth="1"/>
    <col min="16132" max="16132" width="7.1796875" style="309" bestFit="1" customWidth="1"/>
    <col min="16133" max="16133" width="31.453125" style="309" bestFit="1" customWidth="1"/>
    <col min="16134" max="16134" width="91.54296875" style="309" customWidth="1"/>
    <col min="16135" max="16135" width="31.453125" style="309" customWidth="1"/>
    <col min="16136" max="16136" width="6.54296875" style="309" bestFit="1" customWidth="1"/>
    <col min="16137" max="16137" width="11.7265625" style="309" bestFit="1" customWidth="1"/>
    <col min="16138" max="16138" width="15.54296875" style="309" bestFit="1" customWidth="1"/>
    <col min="16139" max="16384" width="9.1796875" style="309"/>
  </cols>
  <sheetData>
    <row r="2" spans="1:10" ht="13.5" thickBot="1">
      <c r="A2" s="348" t="s">
        <v>2507</v>
      </c>
      <c r="B2" s="312"/>
      <c r="C2" s="312"/>
      <c r="D2" s="312"/>
      <c r="H2" s="312"/>
      <c r="I2" s="312"/>
      <c r="J2" s="312"/>
    </row>
    <row r="3" spans="1:10" ht="16" thickBot="1">
      <c r="A3" s="682" t="s">
        <v>1</v>
      </c>
      <c r="B3" s="683"/>
      <c r="C3" s="683"/>
      <c r="D3" s="683"/>
      <c r="E3" s="683"/>
      <c r="F3" s="684"/>
      <c r="G3" s="688" t="s">
        <v>3</v>
      </c>
      <c r="H3" s="689"/>
      <c r="I3" s="689"/>
      <c r="J3" s="690"/>
    </row>
    <row r="4" spans="1:10" s="544" customFormat="1" ht="39">
      <c r="A4" s="538"/>
      <c r="B4" s="538" t="s">
        <v>4</v>
      </c>
      <c r="C4" s="530" t="s">
        <v>2695</v>
      </c>
      <c r="D4" s="538" t="s">
        <v>5</v>
      </c>
      <c r="E4" s="483" t="s">
        <v>2662</v>
      </c>
      <c r="F4" s="482" t="s">
        <v>2338</v>
      </c>
      <c r="G4" s="549" t="s">
        <v>7</v>
      </c>
      <c r="H4" s="548" t="s">
        <v>3</v>
      </c>
      <c r="I4" s="548" t="s">
        <v>8</v>
      </c>
      <c r="J4" s="548" t="s">
        <v>9</v>
      </c>
    </row>
    <row r="5" spans="1:10" ht="35.25" customHeight="1">
      <c r="A5" s="349">
        <v>1</v>
      </c>
      <c r="B5" s="349" t="s">
        <v>2508</v>
      </c>
      <c r="C5" s="349" t="s">
        <v>2584</v>
      </c>
      <c r="D5" s="349" t="s">
        <v>2509</v>
      </c>
      <c r="E5" s="15" t="s">
        <v>3364</v>
      </c>
      <c r="F5" s="15" t="s">
        <v>2510</v>
      </c>
      <c r="G5" s="15" t="s">
        <v>2511</v>
      </c>
      <c r="H5" s="350" t="s">
        <v>14</v>
      </c>
      <c r="I5" s="351" t="s">
        <v>313</v>
      </c>
      <c r="J5" s="351" t="s">
        <v>313</v>
      </c>
    </row>
    <row r="6" spans="1:10" ht="66.75" customHeight="1">
      <c r="A6" s="349">
        <f>A5+1</f>
        <v>2</v>
      </c>
      <c r="B6" s="349" t="s">
        <v>2512</v>
      </c>
      <c r="C6" s="349" t="s">
        <v>2584</v>
      </c>
      <c r="D6" s="349" t="s">
        <v>2513</v>
      </c>
      <c r="E6" s="15" t="s">
        <v>3365</v>
      </c>
      <c r="F6" s="15" t="s">
        <v>2514</v>
      </c>
      <c r="G6" s="15" t="s">
        <v>2511</v>
      </c>
      <c r="H6" s="349" t="s">
        <v>14</v>
      </c>
      <c r="I6" s="351" t="s">
        <v>313</v>
      </c>
      <c r="J6" s="351" t="s">
        <v>313</v>
      </c>
    </row>
    <row r="7" spans="1:10" ht="25">
      <c r="A7" s="349">
        <f>A6+1</f>
        <v>3</v>
      </c>
      <c r="B7" s="349" t="s">
        <v>2515</v>
      </c>
      <c r="C7" s="349" t="s">
        <v>2584</v>
      </c>
      <c r="D7" s="349" t="s">
        <v>2516</v>
      </c>
      <c r="E7" s="15" t="s">
        <v>3366</v>
      </c>
      <c r="F7" s="15" t="s">
        <v>2517</v>
      </c>
      <c r="G7" s="15" t="s">
        <v>2511</v>
      </c>
      <c r="H7" s="350" t="s">
        <v>14</v>
      </c>
      <c r="I7" s="351" t="s">
        <v>313</v>
      </c>
      <c r="J7" s="351" t="s">
        <v>313</v>
      </c>
    </row>
    <row r="8" spans="1:10">
      <c r="A8" s="349">
        <f t="shared" ref="A8:A14" si="0">A7+1</f>
        <v>4</v>
      </c>
      <c r="B8" s="349" t="s">
        <v>2463</v>
      </c>
      <c r="C8" s="349" t="s">
        <v>2584</v>
      </c>
      <c r="D8" s="349" t="s">
        <v>2518</v>
      </c>
      <c r="E8" s="15" t="s">
        <v>3367</v>
      </c>
      <c r="F8" s="15" t="s">
        <v>2519</v>
      </c>
      <c r="G8" s="15" t="s">
        <v>2511</v>
      </c>
      <c r="H8" s="349" t="s">
        <v>14</v>
      </c>
      <c r="I8" s="351" t="s">
        <v>313</v>
      </c>
      <c r="J8" s="351" t="s">
        <v>313</v>
      </c>
    </row>
    <row r="9" spans="1:10" ht="50">
      <c r="A9" s="349">
        <f t="shared" si="0"/>
        <v>5</v>
      </c>
      <c r="B9" s="349" t="s">
        <v>2520</v>
      </c>
      <c r="C9" s="349" t="s">
        <v>2584</v>
      </c>
      <c r="D9" s="349" t="s">
        <v>2521</v>
      </c>
      <c r="E9" s="15" t="s">
        <v>3368</v>
      </c>
      <c r="F9" s="15" t="s">
        <v>2522</v>
      </c>
      <c r="G9" s="15" t="s">
        <v>2511</v>
      </c>
      <c r="H9" s="350" t="s">
        <v>14</v>
      </c>
      <c r="I9" s="351" t="s">
        <v>313</v>
      </c>
      <c r="J9" s="351" t="s">
        <v>313</v>
      </c>
    </row>
    <row r="10" spans="1:10" ht="50">
      <c r="A10" s="349">
        <f t="shared" si="0"/>
        <v>6</v>
      </c>
      <c r="B10" s="349" t="s">
        <v>2523</v>
      </c>
      <c r="C10" s="349" t="s">
        <v>2584</v>
      </c>
      <c r="D10" s="349" t="s">
        <v>2524</v>
      </c>
      <c r="E10" s="15" t="s">
        <v>3369</v>
      </c>
      <c r="F10" s="15" t="s">
        <v>2525</v>
      </c>
      <c r="G10" s="15" t="s">
        <v>2511</v>
      </c>
      <c r="H10" s="349" t="s">
        <v>14</v>
      </c>
      <c r="I10" s="351" t="s">
        <v>313</v>
      </c>
      <c r="J10" s="351" t="s">
        <v>313</v>
      </c>
    </row>
    <row r="11" spans="1:10" ht="25">
      <c r="A11" s="349">
        <f t="shared" si="0"/>
        <v>7</v>
      </c>
      <c r="B11" s="349" t="s">
        <v>2526</v>
      </c>
      <c r="C11" s="349" t="s">
        <v>2584</v>
      </c>
      <c r="D11" s="349" t="s">
        <v>2527</v>
      </c>
      <c r="E11" s="15" t="s">
        <v>3370</v>
      </c>
      <c r="F11" s="15" t="s">
        <v>2528</v>
      </c>
      <c r="G11" s="15" t="s">
        <v>2511</v>
      </c>
      <c r="H11" s="350" t="s">
        <v>14</v>
      </c>
      <c r="I11" s="351" t="s">
        <v>313</v>
      </c>
      <c r="J11" s="351" t="s">
        <v>313</v>
      </c>
    </row>
    <row r="12" spans="1:10" ht="25">
      <c r="A12" s="349">
        <f t="shared" si="0"/>
        <v>8</v>
      </c>
      <c r="B12" s="349" t="s">
        <v>2529</v>
      </c>
      <c r="C12" s="349" t="s">
        <v>2584</v>
      </c>
      <c r="D12" s="349" t="s">
        <v>2530</v>
      </c>
      <c r="E12" s="15" t="s">
        <v>3371</v>
      </c>
      <c r="F12" s="15" t="s">
        <v>2531</v>
      </c>
      <c r="G12" s="15" t="s">
        <v>2511</v>
      </c>
      <c r="H12" s="349" t="s">
        <v>14</v>
      </c>
      <c r="I12" s="351" t="s">
        <v>313</v>
      </c>
      <c r="J12" s="351" t="s">
        <v>313</v>
      </c>
    </row>
    <row r="13" spans="1:10" ht="75">
      <c r="A13" s="349">
        <f t="shared" si="0"/>
        <v>9</v>
      </c>
      <c r="B13" s="349" t="s">
        <v>2532</v>
      </c>
      <c r="C13" s="349" t="s">
        <v>2584</v>
      </c>
      <c r="D13" s="349" t="s">
        <v>2533</v>
      </c>
      <c r="E13" s="15" t="s">
        <v>3372</v>
      </c>
      <c r="F13" s="15" t="s">
        <v>2534</v>
      </c>
      <c r="G13" s="15" t="s">
        <v>2511</v>
      </c>
      <c r="H13" s="349" t="s">
        <v>14</v>
      </c>
      <c r="I13" s="351" t="s">
        <v>313</v>
      </c>
      <c r="J13" s="351" t="s">
        <v>313</v>
      </c>
    </row>
    <row r="14" spans="1:10" ht="50.5" thickBot="1">
      <c r="A14" s="354">
        <f t="shared" si="0"/>
        <v>10</v>
      </c>
      <c r="B14" s="354" t="s">
        <v>2535</v>
      </c>
      <c r="C14" s="349" t="s">
        <v>2584</v>
      </c>
      <c r="D14" s="459" t="s">
        <v>2536</v>
      </c>
      <c r="E14" s="512" t="s">
        <v>3373</v>
      </c>
      <c r="F14" s="28" t="s">
        <v>2537</v>
      </c>
      <c r="G14" s="30" t="s">
        <v>2511</v>
      </c>
      <c r="H14" s="356" t="s">
        <v>14</v>
      </c>
      <c r="I14" s="351" t="s">
        <v>313</v>
      </c>
      <c r="J14" s="351" t="s">
        <v>313</v>
      </c>
    </row>
    <row r="15" spans="1:10">
      <c r="E15" s="304"/>
    </row>
    <row r="16" spans="1:10">
      <c r="E16" s="304"/>
    </row>
    <row r="17" spans="5:5">
      <c r="E17" s="304"/>
    </row>
    <row r="18" spans="5:5">
      <c r="E18" s="304"/>
    </row>
    <row r="20" spans="5:5">
      <c r="E20" s="343"/>
    </row>
  </sheetData>
  <mergeCells count="2">
    <mergeCell ref="A3:F3"/>
    <mergeCell ref="G3:J3"/>
  </mergeCells>
  <pageMargins left="0.23622047244094491" right="0.23622047244094491" top="0.74803149606299213" bottom="0.74803149606299213" header="0.31496062992125984" footer="0.31496062992125984"/>
  <pageSetup paperSize="9" scale="73" fitToHeight="0" orientation="landscape" r:id="rId1"/>
  <headerFooter alignWithMargins="0">
    <oddHeader>&amp;LDate of printing:  &amp;D-&amp;T&amp;CISO 20022 External Code Sets
- &amp;A -&amp;RPage:  &amp;P of &amp;N</oddHeader>
    <oddFooter>&amp;LDoc:  &amp;F
&amp;C&amp;A&amp;RSource:  ISO 20022.org
Edition: May 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
  <sheetViews>
    <sheetView topLeftCell="B1" workbookViewId="0">
      <selection activeCell="B5" sqref="A5:XFD5"/>
    </sheetView>
  </sheetViews>
  <sheetFormatPr defaultRowHeight="12.5"/>
  <cols>
    <col min="1" max="1" width="4.26953125" style="309" customWidth="1"/>
    <col min="2" max="2" width="7.1796875" style="309" bestFit="1" customWidth="1"/>
    <col min="3" max="3" width="16.26953125" style="309" customWidth="1"/>
    <col min="4" max="4" width="16.1796875" style="309" customWidth="1"/>
    <col min="5" max="5" width="69" style="313" customWidth="1"/>
    <col min="6" max="6" width="66.81640625" style="357" customWidth="1"/>
    <col min="7" max="7" width="19.453125" style="309" customWidth="1"/>
    <col min="8" max="8" width="6.54296875" style="309" bestFit="1" customWidth="1"/>
    <col min="9" max="9" width="11.7265625" style="309" bestFit="1" customWidth="1"/>
    <col min="10" max="10" width="15.54296875" style="309" bestFit="1" customWidth="1"/>
    <col min="11" max="258" width="9.1796875" style="309"/>
    <col min="259" max="259" width="4.26953125" style="309" customWidth="1"/>
    <col min="260" max="260" width="7.1796875" style="309" bestFit="1" customWidth="1"/>
    <col min="261" max="261" width="31.453125" style="309" bestFit="1" customWidth="1"/>
    <col min="262" max="262" width="99.26953125" style="309" customWidth="1"/>
    <col min="263" max="263" width="19.453125" style="309" customWidth="1"/>
    <col min="264" max="264" width="6.54296875" style="309" bestFit="1" customWidth="1"/>
    <col min="265" max="265" width="11.7265625" style="309" bestFit="1" customWidth="1"/>
    <col min="266" max="266" width="15.54296875" style="309" bestFit="1" customWidth="1"/>
    <col min="267" max="514" width="9.1796875" style="309"/>
    <col min="515" max="515" width="4.26953125" style="309" customWidth="1"/>
    <col min="516" max="516" width="7.1796875" style="309" bestFit="1" customWidth="1"/>
    <col min="517" max="517" width="31.453125" style="309" bestFit="1" customWidth="1"/>
    <col min="518" max="518" width="99.26953125" style="309" customWidth="1"/>
    <col min="519" max="519" width="19.453125" style="309" customWidth="1"/>
    <col min="520" max="520" width="6.54296875" style="309" bestFit="1" customWidth="1"/>
    <col min="521" max="521" width="11.7265625" style="309" bestFit="1" customWidth="1"/>
    <col min="522" max="522" width="15.54296875" style="309" bestFit="1" customWidth="1"/>
    <col min="523" max="770" width="9.1796875" style="309"/>
    <col min="771" max="771" width="4.26953125" style="309" customWidth="1"/>
    <col min="772" max="772" width="7.1796875" style="309" bestFit="1" customWidth="1"/>
    <col min="773" max="773" width="31.453125" style="309" bestFit="1" customWidth="1"/>
    <col min="774" max="774" width="99.26953125" style="309" customWidth="1"/>
    <col min="775" max="775" width="19.453125" style="309" customWidth="1"/>
    <col min="776" max="776" width="6.54296875" style="309" bestFit="1" customWidth="1"/>
    <col min="777" max="777" width="11.7265625" style="309" bestFit="1" customWidth="1"/>
    <col min="778" max="778" width="15.54296875" style="309" bestFit="1" customWidth="1"/>
    <col min="779" max="1026" width="9.1796875" style="309"/>
    <col min="1027" max="1027" width="4.26953125" style="309" customWidth="1"/>
    <col min="1028" max="1028" width="7.1796875" style="309" bestFit="1" customWidth="1"/>
    <col min="1029" max="1029" width="31.453125" style="309" bestFit="1" customWidth="1"/>
    <col min="1030" max="1030" width="99.26953125" style="309" customWidth="1"/>
    <col min="1031" max="1031" width="19.453125" style="309" customWidth="1"/>
    <col min="1032" max="1032" width="6.54296875" style="309" bestFit="1" customWidth="1"/>
    <col min="1033" max="1033" width="11.7265625" style="309" bestFit="1" customWidth="1"/>
    <col min="1034" max="1034" width="15.54296875" style="309" bestFit="1" customWidth="1"/>
    <col min="1035" max="1282" width="9.1796875" style="309"/>
    <col min="1283" max="1283" width="4.26953125" style="309" customWidth="1"/>
    <col min="1284" max="1284" width="7.1796875" style="309" bestFit="1" customWidth="1"/>
    <col min="1285" max="1285" width="31.453125" style="309" bestFit="1" customWidth="1"/>
    <col min="1286" max="1286" width="99.26953125" style="309" customWidth="1"/>
    <col min="1287" max="1287" width="19.453125" style="309" customWidth="1"/>
    <col min="1288" max="1288" width="6.54296875" style="309" bestFit="1" customWidth="1"/>
    <col min="1289" max="1289" width="11.7265625" style="309" bestFit="1" customWidth="1"/>
    <col min="1290" max="1290" width="15.54296875" style="309" bestFit="1" customWidth="1"/>
    <col min="1291" max="1538" width="9.1796875" style="309"/>
    <col min="1539" max="1539" width="4.26953125" style="309" customWidth="1"/>
    <col min="1540" max="1540" width="7.1796875" style="309" bestFit="1" customWidth="1"/>
    <col min="1541" max="1541" width="31.453125" style="309" bestFit="1" customWidth="1"/>
    <col min="1542" max="1542" width="99.26953125" style="309" customWidth="1"/>
    <col min="1543" max="1543" width="19.453125" style="309" customWidth="1"/>
    <col min="1544" max="1544" width="6.54296875" style="309" bestFit="1" customWidth="1"/>
    <col min="1545" max="1545" width="11.7265625" style="309" bestFit="1" customWidth="1"/>
    <col min="1546" max="1546" width="15.54296875" style="309" bestFit="1" customWidth="1"/>
    <col min="1547" max="1794" width="9.1796875" style="309"/>
    <col min="1795" max="1795" width="4.26953125" style="309" customWidth="1"/>
    <col min="1796" max="1796" width="7.1796875" style="309" bestFit="1" customWidth="1"/>
    <col min="1797" max="1797" width="31.453125" style="309" bestFit="1" customWidth="1"/>
    <col min="1798" max="1798" width="99.26953125" style="309" customWidth="1"/>
    <col min="1799" max="1799" width="19.453125" style="309" customWidth="1"/>
    <col min="1800" max="1800" width="6.54296875" style="309" bestFit="1" customWidth="1"/>
    <col min="1801" max="1801" width="11.7265625" style="309" bestFit="1" customWidth="1"/>
    <col min="1802" max="1802" width="15.54296875" style="309" bestFit="1" customWidth="1"/>
    <col min="1803" max="2050" width="9.1796875" style="309"/>
    <col min="2051" max="2051" width="4.26953125" style="309" customWidth="1"/>
    <col min="2052" max="2052" width="7.1796875" style="309" bestFit="1" customWidth="1"/>
    <col min="2053" max="2053" width="31.453125" style="309" bestFit="1" customWidth="1"/>
    <col min="2054" max="2054" width="99.26953125" style="309" customWidth="1"/>
    <col min="2055" max="2055" width="19.453125" style="309" customWidth="1"/>
    <col min="2056" max="2056" width="6.54296875" style="309" bestFit="1" customWidth="1"/>
    <col min="2057" max="2057" width="11.7265625" style="309" bestFit="1" customWidth="1"/>
    <col min="2058" max="2058" width="15.54296875" style="309" bestFit="1" customWidth="1"/>
    <col min="2059" max="2306" width="9.1796875" style="309"/>
    <col min="2307" max="2307" width="4.26953125" style="309" customWidth="1"/>
    <col min="2308" max="2308" width="7.1796875" style="309" bestFit="1" customWidth="1"/>
    <col min="2309" max="2309" width="31.453125" style="309" bestFit="1" customWidth="1"/>
    <col min="2310" max="2310" width="99.26953125" style="309" customWidth="1"/>
    <col min="2311" max="2311" width="19.453125" style="309" customWidth="1"/>
    <col min="2312" max="2312" width="6.54296875" style="309" bestFit="1" customWidth="1"/>
    <col min="2313" max="2313" width="11.7265625" style="309" bestFit="1" customWidth="1"/>
    <col min="2314" max="2314" width="15.54296875" style="309" bestFit="1" customWidth="1"/>
    <col min="2315" max="2562" width="9.1796875" style="309"/>
    <col min="2563" max="2563" width="4.26953125" style="309" customWidth="1"/>
    <col min="2564" max="2564" width="7.1796875" style="309" bestFit="1" customWidth="1"/>
    <col min="2565" max="2565" width="31.453125" style="309" bestFit="1" customWidth="1"/>
    <col min="2566" max="2566" width="99.26953125" style="309" customWidth="1"/>
    <col min="2567" max="2567" width="19.453125" style="309" customWidth="1"/>
    <col min="2568" max="2568" width="6.54296875" style="309" bestFit="1" customWidth="1"/>
    <col min="2569" max="2569" width="11.7265625" style="309" bestFit="1" customWidth="1"/>
    <col min="2570" max="2570" width="15.54296875" style="309" bestFit="1" customWidth="1"/>
    <col min="2571" max="2818" width="9.1796875" style="309"/>
    <col min="2819" max="2819" width="4.26953125" style="309" customWidth="1"/>
    <col min="2820" max="2820" width="7.1796875" style="309" bestFit="1" customWidth="1"/>
    <col min="2821" max="2821" width="31.453125" style="309" bestFit="1" customWidth="1"/>
    <col min="2822" max="2822" width="99.26953125" style="309" customWidth="1"/>
    <col min="2823" max="2823" width="19.453125" style="309" customWidth="1"/>
    <col min="2824" max="2824" width="6.54296875" style="309" bestFit="1" customWidth="1"/>
    <col min="2825" max="2825" width="11.7265625" style="309" bestFit="1" customWidth="1"/>
    <col min="2826" max="2826" width="15.54296875" style="309" bestFit="1" customWidth="1"/>
    <col min="2827" max="3074" width="9.1796875" style="309"/>
    <col min="3075" max="3075" width="4.26953125" style="309" customWidth="1"/>
    <col min="3076" max="3076" width="7.1796875" style="309" bestFit="1" customWidth="1"/>
    <col min="3077" max="3077" width="31.453125" style="309" bestFit="1" customWidth="1"/>
    <col min="3078" max="3078" width="99.26953125" style="309" customWidth="1"/>
    <col min="3079" max="3079" width="19.453125" style="309" customWidth="1"/>
    <col min="3080" max="3080" width="6.54296875" style="309" bestFit="1" customWidth="1"/>
    <col min="3081" max="3081" width="11.7265625" style="309" bestFit="1" customWidth="1"/>
    <col min="3082" max="3082" width="15.54296875" style="309" bestFit="1" customWidth="1"/>
    <col min="3083" max="3330" width="9.1796875" style="309"/>
    <col min="3331" max="3331" width="4.26953125" style="309" customWidth="1"/>
    <col min="3332" max="3332" width="7.1796875" style="309" bestFit="1" customWidth="1"/>
    <col min="3333" max="3333" width="31.453125" style="309" bestFit="1" customWidth="1"/>
    <col min="3334" max="3334" width="99.26953125" style="309" customWidth="1"/>
    <col min="3335" max="3335" width="19.453125" style="309" customWidth="1"/>
    <col min="3336" max="3336" width="6.54296875" style="309" bestFit="1" customWidth="1"/>
    <col min="3337" max="3337" width="11.7265625" style="309" bestFit="1" customWidth="1"/>
    <col min="3338" max="3338" width="15.54296875" style="309" bestFit="1" customWidth="1"/>
    <col min="3339" max="3586" width="9.1796875" style="309"/>
    <col min="3587" max="3587" width="4.26953125" style="309" customWidth="1"/>
    <col min="3588" max="3588" width="7.1796875" style="309" bestFit="1" customWidth="1"/>
    <col min="3589" max="3589" width="31.453125" style="309" bestFit="1" customWidth="1"/>
    <col min="3590" max="3590" width="99.26953125" style="309" customWidth="1"/>
    <col min="3591" max="3591" width="19.453125" style="309" customWidth="1"/>
    <col min="3592" max="3592" width="6.54296875" style="309" bestFit="1" customWidth="1"/>
    <col min="3593" max="3593" width="11.7265625" style="309" bestFit="1" customWidth="1"/>
    <col min="3594" max="3594" width="15.54296875" style="309" bestFit="1" customWidth="1"/>
    <col min="3595" max="3842" width="9.1796875" style="309"/>
    <col min="3843" max="3843" width="4.26953125" style="309" customWidth="1"/>
    <col min="3844" max="3844" width="7.1796875" style="309" bestFit="1" customWidth="1"/>
    <col min="3845" max="3845" width="31.453125" style="309" bestFit="1" customWidth="1"/>
    <col min="3846" max="3846" width="99.26953125" style="309" customWidth="1"/>
    <col min="3847" max="3847" width="19.453125" style="309" customWidth="1"/>
    <col min="3848" max="3848" width="6.54296875" style="309" bestFit="1" customWidth="1"/>
    <col min="3849" max="3849" width="11.7265625" style="309" bestFit="1" customWidth="1"/>
    <col min="3850" max="3850" width="15.54296875" style="309" bestFit="1" customWidth="1"/>
    <col min="3851" max="4098" width="9.1796875" style="309"/>
    <col min="4099" max="4099" width="4.26953125" style="309" customWidth="1"/>
    <col min="4100" max="4100" width="7.1796875" style="309" bestFit="1" customWidth="1"/>
    <col min="4101" max="4101" width="31.453125" style="309" bestFit="1" customWidth="1"/>
    <col min="4102" max="4102" width="99.26953125" style="309" customWidth="1"/>
    <col min="4103" max="4103" width="19.453125" style="309" customWidth="1"/>
    <col min="4104" max="4104" width="6.54296875" style="309" bestFit="1" customWidth="1"/>
    <col min="4105" max="4105" width="11.7265625" style="309" bestFit="1" customWidth="1"/>
    <col min="4106" max="4106" width="15.54296875" style="309" bestFit="1" customWidth="1"/>
    <col min="4107" max="4354" width="9.1796875" style="309"/>
    <col min="4355" max="4355" width="4.26953125" style="309" customWidth="1"/>
    <col min="4356" max="4356" width="7.1796875" style="309" bestFit="1" customWidth="1"/>
    <col min="4357" max="4357" width="31.453125" style="309" bestFit="1" customWidth="1"/>
    <col min="4358" max="4358" width="99.26953125" style="309" customWidth="1"/>
    <col min="4359" max="4359" width="19.453125" style="309" customWidth="1"/>
    <col min="4360" max="4360" width="6.54296875" style="309" bestFit="1" customWidth="1"/>
    <col min="4361" max="4361" width="11.7265625" style="309" bestFit="1" customWidth="1"/>
    <col min="4362" max="4362" width="15.54296875" style="309" bestFit="1" customWidth="1"/>
    <col min="4363" max="4610" width="9.1796875" style="309"/>
    <col min="4611" max="4611" width="4.26953125" style="309" customWidth="1"/>
    <col min="4612" max="4612" width="7.1796875" style="309" bestFit="1" customWidth="1"/>
    <col min="4613" max="4613" width="31.453125" style="309" bestFit="1" customWidth="1"/>
    <col min="4614" max="4614" width="99.26953125" style="309" customWidth="1"/>
    <col min="4615" max="4615" width="19.453125" style="309" customWidth="1"/>
    <col min="4616" max="4616" width="6.54296875" style="309" bestFit="1" customWidth="1"/>
    <col min="4617" max="4617" width="11.7265625" style="309" bestFit="1" customWidth="1"/>
    <col min="4618" max="4618" width="15.54296875" style="309" bestFit="1" customWidth="1"/>
    <col min="4619" max="4866" width="9.1796875" style="309"/>
    <col min="4867" max="4867" width="4.26953125" style="309" customWidth="1"/>
    <col min="4868" max="4868" width="7.1796875" style="309" bestFit="1" customWidth="1"/>
    <col min="4869" max="4869" width="31.453125" style="309" bestFit="1" customWidth="1"/>
    <col min="4870" max="4870" width="99.26953125" style="309" customWidth="1"/>
    <col min="4871" max="4871" width="19.453125" style="309" customWidth="1"/>
    <col min="4872" max="4872" width="6.54296875" style="309" bestFit="1" customWidth="1"/>
    <col min="4873" max="4873" width="11.7265625" style="309" bestFit="1" customWidth="1"/>
    <col min="4874" max="4874" width="15.54296875" style="309" bestFit="1" customWidth="1"/>
    <col min="4875" max="5122" width="9.1796875" style="309"/>
    <col min="5123" max="5123" width="4.26953125" style="309" customWidth="1"/>
    <col min="5124" max="5124" width="7.1796875" style="309" bestFit="1" customWidth="1"/>
    <col min="5125" max="5125" width="31.453125" style="309" bestFit="1" customWidth="1"/>
    <col min="5126" max="5126" width="99.26953125" style="309" customWidth="1"/>
    <col min="5127" max="5127" width="19.453125" style="309" customWidth="1"/>
    <col min="5128" max="5128" width="6.54296875" style="309" bestFit="1" customWidth="1"/>
    <col min="5129" max="5129" width="11.7265625" style="309" bestFit="1" customWidth="1"/>
    <col min="5130" max="5130" width="15.54296875" style="309" bestFit="1" customWidth="1"/>
    <col min="5131" max="5378" width="9.1796875" style="309"/>
    <col min="5379" max="5379" width="4.26953125" style="309" customWidth="1"/>
    <col min="5380" max="5380" width="7.1796875" style="309" bestFit="1" customWidth="1"/>
    <col min="5381" max="5381" width="31.453125" style="309" bestFit="1" customWidth="1"/>
    <col min="5382" max="5382" width="99.26953125" style="309" customWidth="1"/>
    <col min="5383" max="5383" width="19.453125" style="309" customWidth="1"/>
    <col min="5384" max="5384" width="6.54296875" style="309" bestFit="1" customWidth="1"/>
    <col min="5385" max="5385" width="11.7265625" style="309" bestFit="1" customWidth="1"/>
    <col min="5386" max="5386" width="15.54296875" style="309" bestFit="1" customWidth="1"/>
    <col min="5387" max="5634" width="9.1796875" style="309"/>
    <col min="5635" max="5635" width="4.26953125" style="309" customWidth="1"/>
    <col min="5636" max="5636" width="7.1796875" style="309" bestFit="1" customWidth="1"/>
    <col min="5637" max="5637" width="31.453125" style="309" bestFit="1" customWidth="1"/>
    <col min="5638" max="5638" width="99.26953125" style="309" customWidth="1"/>
    <col min="5639" max="5639" width="19.453125" style="309" customWidth="1"/>
    <col min="5640" max="5640" width="6.54296875" style="309" bestFit="1" customWidth="1"/>
    <col min="5641" max="5641" width="11.7265625" style="309" bestFit="1" customWidth="1"/>
    <col min="5642" max="5642" width="15.54296875" style="309" bestFit="1" customWidth="1"/>
    <col min="5643" max="5890" width="9.1796875" style="309"/>
    <col min="5891" max="5891" width="4.26953125" style="309" customWidth="1"/>
    <col min="5892" max="5892" width="7.1796875" style="309" bestFit="1" customWidth="1"/>
    <col min="5893" max="5893" width="31.453125" style="309" bestFit="1" customWidth="1"/>
    <col min="5894" max="5894" width="99.26953125" style="309" customWidth="1"/>
    <col min="5895" max="5895" width="19.453125" style="309" customWidth="1"/>
    <col min="5896" max="5896" width="6.54296875" style="309" bestFit="1" customWidth="1"/>
    <col min="5897" max="5897" width="11.7265625" style="309" bestFit="1" customWidth="1"/>
    <col min="5898" max="5898" width="15.54296875" style="309" bestFit="1" customWidth="1"/>
    <col min="5899" max="6146" width="9.1796875" style="309"/>
    <col min="6147" max="6147" width="4.26953125" style="309" customWidth="1"/>
    <col min="6148" max="6148" width="7.1796875" style="309" bestFit="1" customWidth="1"/>
    <col min="6149" max="6149" width="31.453125" style="309" bestFit="1" customWidth="1"/>
    <col min="6150" max="6150" width="99.26953125" style="309" customWidth="1"/>
    <col min="6151" max="6151" width="19.453125" style="309" customWidth="1"/>
    <col min="6152" max="6152" width="6.54296875" style="309" bestFit="1" customWidth="1"/>
    <col min="6153" max="6153" width="11.7265625" style="309" bestFit="1" customWidth="1"/>
    <col min="6154" max="6154" width="15.54296875" style="309" bestFit="1" customWidth="1"/>
    <col min="6155" max="6402" width="9.1796875" style="309"/>
    <col min="6403" max="6403" width="4.26953125" style="309" customWidth="1"/>
    <col min="6404" max="6404" width="7.1796875" style="309" bestFit="1" customWidth="1"/>
    <col min="6405" max="6405" width="31.453125" style="309" bestFit="1" customWidth="1"/>
    <col min="6406" max="6406" width="99.26953125" style="309" customWidth="1"/>
    <col min="6407" max="6407" width="19.453125" style="309" customWidth="1"/>
    <col min="6408" max="6408" width="6.54296875" style="309" bestFit="1" customWidth="1"/>
    <col min="6409" max="6409" width="11.7265625" style="309" bestFit="1" customWidth="1"/>
    <col min="6410" max="6410" width="15.54296875" style="309" bestFit="1" customWidth="1"/>
    <col min="6411" max="6658" width="9.1796875" style="309"/>
    <col min="6659" max="6659" width="4.26953125" style="309" customWidth="1"/>
    <col min="6660" max="6660" width="7.1796875" style="309" bestFit="1" customWidth="1"/>
    <col min="6661" max="6661" width="31.453125" style="309" bestFit="1" customWidth="1"/>
    <col min="6662" max="6662" width="99.26953125" style="309" customWidth="1"/>
    <col min="6663" max="6663" width="19.453125" style="309" customWidth="1"/>
    <col min="6664" max="6664" width="6.54296875" style="309" bestFit="1" customWidth="1"/>
    <col min="6665" max="6665" width="11.7265625" style="309" bestFit="1" customWidth="1"/>
    <col min="6666" max="6666" width="15.54296875" style="309" bestFit="1" customWidth="1"/>
    <col min="6667" max="6914" width="9.1796875" style="309"/>
    <col min="6915" max="6915" width="4.26953125" style="309" customWidth="1"/>
    <col min="6916" max="6916" width="7.1796875" style="309" bestFit="1" customWidth="1"/>
    <col min="6917" max="6917" width="31.453125" style="309" bestFit="1" customWidth="1"/>
    <col min="6918" max="6918" width="99.26953125" style="309" customWidth="1"/>
    <col min="6919" max="6919" width="19.453125" style="309" customWidth="1"/>
    <col min="6920" max="6920" width="6.54296875" style="309" bestFit="1" customWidth="1"/>
    <col min="6921" max="6921" width="11.7265625" style="309" bestFit="1" customWidth="1"/>
    <col min="6922" max="6922" width="15.54296875" style="309" bestFit="1" customWidth="1"/>
    <col min="6923" max="7170" width="9.1796875" style="309"/>
    <col min="7171" max="7171" width="4.26953125" style="309" customWidth="1"/>
    <col min="7172" max="7172" width="7.1796875" style="309" bestFit="1" customWidth="1"/>
    <col min="7173" max="7173" width="31.453125" style="309" bestFit="1" customWidth="1"/>
    <col min="7174" max="7174" width="99.26953125" style="309" customWidth="1"/>
    <col min="7175" max="7175" width="19.453125" style="309" customWidth="1"/>
    <col min="7176" max="7176" width="6.54296875" style="309" bestFit="1" customWidth="1"/>
    <col min="7177" max="7177" width="11.7265625" style="309" bestFit="1" customWidth="1"/>
    <col min="7178" max="7178" width="15.54296875" style="309" bestFit="1" customWidth="1"/>
    <col min="7179" max="7426" width="9.1796875" style="309"/>
    <col min="7427" max="7427" width="4.26953125" style="309" customWidth="1"/>
    <col min="7428" max="7428" width="7.1796875" style="309" bestFit="1" customWidth="1"/>
    <col min="7429" max="7429" width="31.453125" style="309" bestFit="1" customWidth="1"/>
    <col min="7430" max="7430" width="99.26953125" style="309" customWidth="1"/>
    <col min="7431" max="7431" width="19.453125" style="309" customWidth="1"/>
    <col min="7432" max="7432" width="6.54296875" style="309" bestFit="1" customWidth="1"/>
    <col min="7433" max="7433" width="11.7265625" style="309" bestFit="1" customWidth="1"/>
    <col min="7434" max="7434" width="15.54296875" style="309" bestFit="1" customWidth="1"/>
    <col min="7435" max="7682" width="9.1796875" style="309"/>
    <col min="7683" max="7683" width="4.26953125" style="309" customWidth="1"/>
    <col min="7684" max="7684" width="7.1796875" style="309" bestFit="1" customWidth="1"/>
    <col min="7685" max="7685" width="31.453125" style="309" bestFit="1" customWidth="1"/>
    <col min="7686" max="7686" width="99.26953125" style="309" customWidth="1"/>
    <col min="7687" max="7687" width="19.453125" style="309" customWidth="1"/>
    <col min="7688" max="7688" width="6.54296875" style="309" bestFit="1" customWidth="1"/>
    <col min="7689" max="7689" width="11.7265625" style="309" bestFit="1" customWidth="1"/>
    <col min="7690" max="7690" width="15.54296875" style="309" bestFit="1" customWidth="1"/>
    <col min="7691" max="7938" width="9.1796875" style="309"/>
    <col min="7939" max="7939" width="4.26953125" style="309" customWidth="1"/>
    <col min="7940" max="7940" width="7.1796875" style="309" bestFit="1" customWidth="1"/>
    <col min="7941" max="7941" width="31.453125" style="309" bestFit="1" customWidth="1"/>
    <col min="7942" max="7942" width="99.26953125" style="309" customWidth="1"/>
    <col min="7943" max="7943" width="19.453125" style="309" customWidth="1"/>
    <col min="7944" max="7944" width="6.54296875" style="309" bestFit="1" customWidth="1"/>
    <col min="7945" max="7945" width="11.7265625" style="309" bestFit="1" customWidth="1"/>
    <col min="7946" max="7946" width="15.54296875" style="309" bestFit="1" customWidth="1"/>
    <col min="7947" max="8194" width="9.1796875" style="309"/>
    <col min="8195" max="8195" width="4.26953125" style="309" customWidth="1"/>
    <col min="8196" max="8196" width="7.1796875" style="309" bestFit="1" customWidth="1"/>
    <col min="8197" max="8197" width="31.453125" style="309" bestFit="1" customWidth="1"/>
    <col min="8198" max="8198" width="99.26953125" style="309" customWidth="1"/>
    <col min="8199" max="8199" width="19.453125" style="309" customWidth="1"/>
    <col min="8200" max="8200" width="6.54296875" style="309" bestFit="1" customWidth="1"/>
    <col min="8201" max="8201" width="11.7265625" style="309" bestFit="1" customWidth="1"/>
    <col min="8202" max="8202" width="15.54296875" style="309" bestFit="1" customWidth="1"/>
    <col min="8203" max="8450" width="9.1796875" style="309"/>
    <col min="8451" max="8451" width="4.26953125" style="309" customWidth="1"/>
    <col min="8452" max="8452" width="7.1796875" style="309" bestFit="1" customWidth="1"/>
    <col min="8453" max="8453" width="31.453125" style="309" bestFit="1" customWidth="1"/>
    <col min="8454" max="8454" width="99.26953125" style="309" customWidth="1"/>
    <col min="8455" max="8455" width="19.453125" style="309" customWidth="1"/>
    <col min="8456" max="8456" width="6.54296875" style="309" bestFit="1" customWidth="1"/>
    <col min="8457" max="8457" width="11.7265625" style="309" bestFit="1" customWidth="1"/>
    <col min="8458" max="8458" width="15.54296875" style="309" bestFit="1" customWidth="1"/>
    <col min="8459" max="8706" width="9.1796875" style="309"/>
    <col min="8707" max="8707" width="4.26953125" style="309" customWidth="1"/>
    <col min="8708" max="8708" width="7.1796875" style="309" bestFit="1" customWidth="1"/>
    <col min="8709" max="8709" width="31.453125" style="309" bestFit="1" customWidth="1"/>
    <col min="8710" max="8710" width="99.26953125" style="309" customWidth="1"/>
    <col min="8711" max="8711" width="19.453125" style="309" customWidth="1"/>
    <col min="8712" max="8712" width="6.54296875" style="309" bestFit="1" customWidth="1"/>
    <col min="8713" max="8713" width="11.7265625" style="309" bestFit="1" customWidth="1"/>
    <col min="8714" max="8714" width="15.54296875" style="309" bestFit="1" customWidth="1"/>
    <col min="8715" max="8962" width="9.1796875" style="309"/>
    <col min="8963" max="8963" width="4.26953125" style="309" customWidth="1"/>
    <col min="8964" max="8964" width="7.1796875" style="309" bestFit="1" customWidth="1"/>
    <col min="8965" max="8965" width="31.453125" style="309" bestFit="1" customWidth="1"/>
    <col min="8966" max="8966" width="99.26953125" style="309" customWidth="1"/>
    <col min="8967" max="8967" width="19.453125" style="309" customWidth="1"/>
    <col min="8968" max="8968" width="6.54296875" style="309" bestFit="1" customWidth="1"/>
    <col min="8969" max="8969" width="11.7265625" style="309" bestFit="1" customWidth="1"/>
    <col min="8970" max="8970" width="15.54296875" style="309" bestFit="1" customWidth="1"/>
    <col min="8971" max="9218" width="9.1796875" style="309"/>
    <col min="9219" max="9219" width="4.26953125" style="309" customWidth="1"/>
    <col min="9220" max="9220" width="7.1796875" style="309" bestFit="1" customWidth="1"/>
    <col min="9221" max="9221" width="31.453125" style="309" bestFit="1" customWidth="1"/>
    <col min="9222" max="9222" width="99.26953125" style="309" customWidth="1"/>
    <col min="9223" max="9223" width="19.453125" style="309" customWidth="1"/>
    <col min="9224" max="9224" width="6.54296875" style="309" bestFit="1" customWidth="1"/>
    <col min="9225" max="9225" width="11.7265625" style="309" bestFit="1" customWidth="1"/>
    <col min="9226" max="9226" width="15.54296875" style="309" bestFit="1" customWidth="1"/>
    <col min="9227" max="9474" width="9.1796875" style="309"/>
    <col min="9475" max="9475" width="4.26953125" style="309" customWidth="1"/>
    <col min="9476" max="9476" width="7.1796875" style="309" bestFit="1" customWidth="1"/>
    <col min="9477" max="9477" width="31.453125" style="309" bestFit="1" customWidth="1"/>
    <col min="9478" max="9478" width="99.26953125" style="309" customWidth="1"/>
    <col min="9479" max="9479" width="19.453125" style="309" customWidth="1"/>
    <col min="9480" max="9480" width="6.54296875" style="309" bestFit="1" customWidth="1"/>
    <col min="9481" max="9481" width="11.7265625" style="309" bestFit="1" customWidth="1"/>
    <col min="9482" max="9482" width="15.54296875" style="309" bestFit="1" customWidth="1"/>
    <col min="9483" max="9730" width="9.1796875" style="309"/>
    <col min="9731" max="9731" width="4.26953125" style="309" customWidth="1"/>
    <col min="9732" max="9732" width="7.1796875" style="309" bestFit="1" customWidth="1"/>
    <col min="9733" max="9733" width="31.453125" style="309" bestFit="1" customWidth="1"/>
    <col min="9734" max="9734" width="99.26953125" style="309" customWidth="1"/>
    <col min="9735" max="9735" width="19.453125" style="309" customWidth="1"/>
    <col min="9736" max="9736" width="6.54296875" style="309" bestFit="1" customWidth="1"/>
    <col min="9737" max="9737" width="11.7265625" style="309" bestFit="1" customWidth="1"/>
    <col min="9738" max="9738" width="15.54296875" style="309" bestFit="1" customWidth="1"/>
    <col min="9739" max="9986" width="9.1796875" style="309"/>
    <col min="9987" max="9987" width="4.26953125" style="309" customWidth="1"/>
    <col min="9988" max="9988" width="7.1796875" style="309" bestFit="1" customWidth="1"/>
    <col min="9989" max="9989" width="31.453125" style="309" bestFit="1" customWidth="1"/>
    <col min="9990" max="9990" width="99.26953125" style="309" customWidth="1"/>
    <col min="9991" max="9991" width="19.453125" style="309" customWidth="1"/>
    <col min="9992" max="9992" width="6.54296875" style="309" bestFit="1" customWidth="1"/>
    <col min="9993" max="9993" width="11.7265625" style="309" bestFit="1" customWidth="1"/>
    <col min="9994" max="9994" width="15.54296875" style="309" bestFit="1" customWidth="1"/>
    <col min="9995" max="10242" width="9.1796875" style="309"/>
    <col min="10243" max="10243" width="4.26953125" style="309" customWidth="1"/>
    <col min="10244" max="10244" width="7.1796875" style="309" bestFit="1" customWidth="1"/>
    <col min="10245" max="10245" width="31.453125" style="309" bestFit="1" customWidth="1"/>
    <col min="10246" max="10246" width="99.26953125" style="309" customWidth="1"/>
    <col min="10247" max="10247" width="19.453125" style="309" customWidth="1"/>
    <col min="10248" max="10248" width="6.54296875" style="309" bestFit="1" customWidth="1"/>
    <col min="10249" max="10249" width="11.7265625" style="309" bestFit="1" customWidth="1"/>
    <col min="10250" max="10250" width="15.54296875" style="309" bestFit="1" customWidth="1"/>
    <col min="10251" max="10498" width="9.1796875" style="309"/>
    <col min="10499" max="10499" width="4.26953125" style="309" customWidth="1"/>
    <col min="10500" max="10500" width="7.1796875" style="309" bestFit="1" customWidth="1"/>
    <col min="10501" max="10501" width="31.453125" style="309" bestFit="1" customWidth="1"/>
    <col min="10502" max="10502" width="99.26953125" style="309" customWidth="1"/>
    <col min="10503" max="10503" width="19.453125" style="309" customWidth="1"/>
    <col min="10504" max="10504" width="6.54296875" style="309" bestFit="1" customWidth="1"/>
    <col min="10505" max="10505" width="11.7265625" style="309" bestFit="1" customWidth="1"/>
    <col min="10506" max="10506" width="15.54296875" style="309" bestFit="1" customWidth="1"/>
    <col min="10507" max="10754" width="9.1796875" style="309"/>
    <col min="10755" max="10755" width="4.26953125" style="309" customWidth="1"/>
    <col min="10756" max="10756" width="7.1796875" style="309" bestFit="1" customWidth="1"/>
    <col min="10757" max="10757" width="31.453125" style="309" bestFit="1" customWidth="1"/>
    <col min="10758" max="10758" width="99.26953125" style="309" customWidth="1"/>
    <col min="10759" max="10759" width="19.453125" style="309" customWidth="1"/>
    <col min="10760" max="10760" width="6.54296875" style="309" bestFit="1" customWidth="1"/>
    <col min="10761" max="10761" width="11.7265625" style="309" bestFit="1" customWidth="1"/>
    <col min="10762" max="10762" width="15.54296875" style="309" bestFit="1" customWidth="1"/>
    <col min="10763" max="11010" width="9.1796875" style="309"/>
    <col min="11011" max="11011" width="4.26953125" style="309" customWidth="1"/>
    <col min="11012" max="11012" width="7.1796875" style="309" bestFit="1" customWidth="1"/>
    <col min="11013" max="11013" width="31.453125" style="309" bestFit="1" customWidth="1"/>
    <col min="11014" max="11014" width="99.26953125" style="309" customWidth="1"/>
    <col min="11015" max="11015" width="19.453125" style="309" customWidth="1"/>
    <col min="11016" max="11016" width="6.54296875" style="309" bestFit="1" customWidth="1"/>
    <col min="11017" max="11017" width="11.7265625" style="309" bestFit="1" customWidth="1"/>
    <col min="11018" max="11018" width="15.54296875" style="309" bestFit="1" customWidth="1"/>
    <col min="11019" max="11266" width="9.1796875" style="309"/>
    <col min="11267" max="11267" width="4.26953125" style="309" customWidth="1"/>
    <col min="11268" max="11268" width="7.1796875" style="309" bestFit="1" customWidth="1"/>
    <col min="11269" max="11269" width="31.453125" style="309" bestFit="1" customWidth="1"/>
    <col min="11270" max="11270" width="99.26953125" style="309" customWidth="1"/>
    <col min="11271" max="11271" width="19.453125" style="309" customWidth="1"/>
    <col min="11272" max="11272" width="6.54296875" style="309" bestFit="1" customWidth="1"/>
    <col min="11273" max="11273" width="11.7265625" style="309" bestFit="1" customWidth="1"/>
    <col min="11274" max="11274" width="15.54296875" style="309" bestFit="1" customWidth="1"/>
    <col min="11275" max="11522" width="9.1796875" style="309"/>
    <col min="11523" max="11523" width="4.26953125" style="309" customWidth="1"/>
    <col min="11524" max="11524" width="7.1796875" style="309" bestFit="1" customWidth="1"/>
    <col min="11525" max="11525" width="31.453125" style="309" bestFit="1" customWidth="1"/>
    <col min="11526" max="11526" width="99.26953125" style="309" customWidth="1"/>
    <col min="11527" max="11527" width="19.453125" style="309" customWidth="1"/>
    <col min="11528" max="11528" width="6.54296875" style="309" bestFit="1" customWidth="1"/>
    <col min="11529" max="11529" width="11.7265625" style="309" bestFit="1" customWidth="1"/>
    <col min="11530" max="11530" width="15.54296875" style="309" bestFit="1" customWidth="1"/>
    <col min="11531" max="11778" width="9.1796875" style="309"/>
    <col min="11779" max="11779" width="4.26953125" style="309" customWidth="1"/>
    <col min="11780" max="11780" width="7.1796875" style="309" bestFit="1" customWidth="1"/>
    <col min="11781" max="11781" width="31.453125" style="309" bestFit="1" customWidth="1"/>
    <col min="11782" max="11782" width="99.26953125" style="309" customWidth="1"/>
    <col min="11783" max="11783" width="19.453125" style="309" customWidth="1"/>
    <col min="11784" max="11784" width="6.54296875" style="309" bestFit="1" customWidth="1"/>
    <col min="11785" max="11785" width="11.7265625" style="309" bestFit="1" customWidth="1"/>
    <col min="11786" max="11786" width="15.54296875" style="309" bestFit="1" customWidth="1"/>
    <col min="11787" max="12034" width="9.1796875" style="309"/>
    <col min="12035" max="12035" width="4.26953125" style="309" customWidth="1"/>
    <col min="12036" max="12036" width="7.1796875" style="309" bestFit="1" customWidth="1"/>
    <col min="12037" max="12037" width="31.453125" style="309" bestFit="1" customWidth="1"/>
    <col min="12038" max="12038" width="99.26953125" style="309" customWidth="1"/>
    <col min="12039" max="12039" width="19.453125" style="309" customWidth="1"/>
    <col min="12040" max="12040" width="6.54296875" style="309" bestFit="1" customWidth="1"/>
    <col min="12041" max="12041" width="11.7265625" style="309" bestFit="1" customWidth="1"/>
    <col min="12042" max="12042" width="15.54296875" style="309" bestFit="1" customWidth="1"/>
    <col min="12043" max="12290" width="9.1796875" style="309"/>
    <col min="12291" max="12291" width="4.26953125" style="309" customWidth="1"/>
    <col min="12292" max="12292" width="7.1796875" style="309" bestFit="1" customWidth="1"/>
    <col min="12293" max="12293" width="31.453125" style="309" bestFit="1" customWidth="1"/>
    <col min="12294" max="12294" width="99.26953125" style="309" customWidth="1"/>
    <col min="12295" max="12295" width="19.453125" style="309" customWidth="1"/>
    <col min="12296" max="12296" width="6.54296875" style="309" bestFit="1" customWidth="1"/>
    <col min="12297" max="12297" width="11.7265625" style="309" bestFit="1" customWidth="1"/>
    <col min="12298" max="12298" width="15.54296875" style="309" bestFit="1" customWidth="1"/>
    <col min="12299" max="12546" width="9.1796875" style="309"/>
    <col min="12547" max="12547" width="4.26953125" style="309" customWidth="1"/>
    <col min="12548" max="12548" width="7.1796875" style="309" bestFit="1" customWidth="1"/>
    <col min="12549" max="12549" width="31.453125" style="309" bestFit="1" customWidth="1"/>
    <col min="12550" max="12550" width="99.26953125" style="309" customWidth="1"/>
    <col min="12551" max="12551" width="19.453125" style="309" customWidth="1"/>
    <col min="12552" max="12552" width="6.54296875" style="309" bestFit="1" customWidth="1"/>
    <col min="12553" max="12553" width="11.7265625" style="309" bestFit="1" customWidth="1"/>
    <col min="12554" max="12554" width="15.54296875" style="309" bestFit="1" customWidth="1"/>
    <col min="12555" max="12802" width="9.1796875" style="309"/>
    <col min="12803" max="12803" width="4.26953125" style="309" customWidth="1"/>
    <col min="12804" max="12804" width="7.1796875" style="309" bestFit="1" customWidth="1"/>
    <col min="12805" max="12805" width="31.453125" style="309" bestFit="1" customWidth="1"/>
    <col min="12806" max="12806" width="99.26953125" style="309" customWidth="1"/>
    <col min="12807" max="12807" width="19.453125" style="309" customWidth="1"/>
    <col min="12808" max="12808" width="6.54296875" style="309" bestFit="1" customWidth="1"/>
    <col min="12809" max="12809" width="11.7265625" style="309" bestFit="1" customWidth="1"/>
    <col min="12810" max="12810" width="15.54296875" style="309" bestFit="1" customWidth="1"/>
    <col min="12811" max="13058" width="9.1796875" style="309"/>
    <col min="13059" max="13059" width="4.26953125" style="309" customWidth="1"/>
    <col min="13060" max="13060" width="7.1796875" style="309" bestFit="1" customWidth="1"/>
    <col min="13061" max="13061" width="31.453125" style="309" bestFit="1" customWidth="1"/>
    <col min="13062" max="13062" width="99.26953125" style="309" customWidth="1"/>
    <col min="13063" max="13063" width="19.453125" style="309" customWidth="1"/>
    <col min="13064" max="13064" width="6.54296875" style="309" bestFit="1" customWidth="1"/>
    <col min="13065" max="13065" width="11.7265625" style="309" bestFit="1" customWidth="1"/>
    <col min="13066" max="13066" width="15.54296875" style="309" bestFit="1" customWidth="1"/>
    <col min="13067" max="13314" width="9.1796875" style="309"/>
    <col min="13315" max="13315" width="4.26953125" style="309" customWidth="1"/>
    <col min="13316" max="13316" width="7.1796875" style="309" bestFit="1" customWidth="1"/>
    <col min="13317" max="13317" width="31.453125" style="309" bestFit="1" customWidth="1"/>
    <col min="13318" max="13318" width="99.26953125" style="309" customWidth="1"/>
    <col min="13319" max="13319" width="19.453125" style="309" customWidth="1"/>
    <col min="13320" max="13320" width="6.54296875" style="309" bestFit="1" customWidth="1"/>
    <col min="13321" max="13321" width="11.7265625" style="309" bestFit="1" customWidth="1"/>
    <col min="13322" max="13322" width="15.54296875" style="309" bestFit="1" customWidth="1"/>
    <col min="13323" max="13570" width="9.1796875" style="309"/>
    <col min="13571" max="13571" width="4.26953125" style="309" customWidth="1"/>
    <col min="13572" max="13572" width="7.1796875" style="309" bestFit="1" customWidth="1"/>
    <col min="13573" max="13573" width="31.453125" style="309" bestFit="1" customWidth="1"/>
    <col min="13574" max="13574" width="99.26953125" style="309" customWidth="1"/>
    <col min="13575" max="13575" width="19.453125" style="309" customWidth="1"/>
    <col min="13576" max="13576" width="6.54296875" style="309" bestFit="1" customWidth="1"/>
    <col min="13577" max="13577" width="11.7265625" style="309" bestFit="1" customWidth="1"/>
    <col min="13578" max="13578" width="15.54296875" style="309" bestFit="1" customWidth="1"/>
    <col min="13579" max="13826" width="9.1796875" style="309"/>
    <col min="13827" max="13827" width="4.26953125" style="309" customWidth="1"/>
    <col min="13828" max="13828" width="7.1796875" style="309" bestFit="1" customWidth="1"/>
    <col min="13829" max="13829" width="31.453125" style="309" bestFit="1" customWidth="1"/>
    <col min="13830" max="13830" width="99.26953125" style="309" customWidth="1"/>
    <col min="13831" max="13831" width="19.453125" style="309" customWidth="1"/>
    <col min="13832" max="13832" width="6.54296875" style="309" bestFit="1" customWidth="1"/>
    <col min="13833" max="13833" width="11.7265625" style="309" bestFit="1" customWidth="1"/>
    <col min="13834" max="13834" width="15.54296875" style="309" bestFit="1" customWidth="1"/>
    <col min="13835" max="14082" width="9.1796875" style="309"/>
    <col min="14083" max="14083" width="4.26953125" style="309" customWidth="1"/>
    <col min="14084" max="14084" width="7.1796875" style="309" bestFit="1" customWidth="1"/>
    <col min="14085" max="14085" width="31.453125" style="309" bestFit="1" customWidth="1"/>
    <col min="14086" max="14086" width="99.26953125" style="309" customWidth="1"/>
    <col min="14087" max="14087" width="19.453125" style="309" customWidth="1"/>
    <col min="14088" max="14088" width="6.54296875" style="309" bestFit="1" customWidth="1"/>
    <col min="14089" max="14089" width="11.7265625" style="309" bestFit="1" customWidth="1"/>
    <col min="14090" max="14090" width="15.54296875" style="309" bestFit="1" customWidth="1"/>
    <col min="14091" max="14338" width="9.1796875" style="309"/>
    <col min="14339" max="14339" width="4.26953125" style="309" customWidth="1"/>
    <col min="14340" max="14340" width="7.1796875" style="309" bestFit="1" customWidth="1"/>
    <col min="14341" max="14341" width="31.453125" style="309" bestFit="1" customWidth="1"/>
    <col min="14342" max="14342" width="99.26953125" style="309" customWidth="1"/>
    <col min="14343" max="14343" width="19.453125" style="309" customWidth="1"/>
    <col min="14344" max="14344" width="6.54296875" style="309" bestFit="1" customWidth="1"/>
    <col min="14345" max="14345" width="11.7265625" style="309" bestFit="1" customWidth="1"/>
    <col min="14346" max="14346" width="15.54296875" style="309" bestFit="1" customWidth="1"/>
    <col min="14347" max="14594" width="9.1796875" style="309"/>
    <col min="14595" max="14595" width="4.26953125" style="309" customWidth="1"/>
    <col min="14596" max="14596" width="7.1796875" style="309" bestFit="1" customWidth="1"/>
    <col min="14597" max="14597" width="31.453125" style="309" bestFit="1" customWidth="1"/>
    <col min="14598" max="14598" width="99.26953125" style="309" customWidth="1"/>
    <col min="14599" max="14599" width="19.453125" style="309" customWidth="1"/>
    <col min="14600" max="14600" width="6.54296875" style="309" bestFit="1" customWidth="1"/>
    <col min="14601" max="14601" width="11.7265625" style="309" bestFit="1" customWidth="1"/>
    <col min="14602" max="14602" width="15.54296875" style="309" bestFit="1" customWidth="1"/>
    <col min="14603" max="14850" width="9.1796875" style="309"/>
    <col min="14851" max="14851" width="4.26953125" style="309" customWidth="1"/>
    <col min="14852" max="14852" width="7.1796875" style="309" bestFit="1" customWidth="1"/>
    <col min="14853" max="14853" width="31.453125" style="309" bestFit="1" customWidth="1"/>
    <col min="14854" max="14854" width="99.26953125" style="309" customWidth="1"/>
    <col min="14855" max="14855" width="19.453125" style="309" customWidth="1"/>
    <col min="14856" max="14856" width="6.54296875" style="309" bestFit="1" customWidth="1"/>
    <col min="14857" max="14857" width="11.7265625" style="309" bestFit="1" customWidth="1"/>
    <col min="14858" max="14858" width="15.54296875" style="309" bestFit="1" customWidth="1"/>
    <col min="14859" max="15106" width="9.1796875" style="309"/>
    <col min="15107" max="15107" width="4.26953125" style="309" customWidth="1"/>
    <col min="15108" max="15108" width="7.1796875" style="309" bestFit="1" customWidth="1"/>
    <col min="15109" max="15109" width="31.453125" style="309" bestFit="1" customWidth="1"/>
    <col min="15110" max="15110" width="99.26953125" style="309" customWidth="1"/>
    <col min="15111" max="15111" width="19.453125" style="309" customWidth="1"/>
    <col min="15112" max="15112" width="6.54296875" style="309" bestFit="1" customWidth="1"/>
    <col min="15113" max="15113" width="11.7265625" style="309" bestFit="1" customWidth="1"/>
    <col min="15114" max="15114" width="15.54296875" style="309" bestFit="1" customWidth="1"/>
    <col min="15115" max="15362" width="9.1796875" style="309"/>
    <col min="15363" max="15363" width="4.26953125" style="309" customWidth="1"/>
    <col min="15364" max="15364" width="7.1796875" style="309" bestFit="1" customWidth="1"/>
    <col min="15365" max="15365" width="31.453125" style="309" bestFit="1" customWidth="1"/>
    <col min="15366" max="15366" width="99.26953125" style="309" customWidth="1"/>
    <col min="15367" max="15367" width="19.453125" style="309" customWidth="1"/>
    <col min="15368" max="15368" width="6.54296875" style="309" bestFit="1" customWidth="1"/>
    <col min="15369" max="15369" width="11.7265625" style="309" bestFit="1" customWidth="1"/>
    <col min="15370" max="15370" width="15.54296875" style="309" bestFit="1" customWidth="1"/>
    <col min="15371" max="15618" width="9.1796875" style="309"/>
    <col min="15619" max="15619" width="4.26953125" style="309" customWidth="1"/>
    <col min="15620" max="15620" width="7.1796875" style="309" bestFit="1" customWidth="1"/>
    <col min="15621" max="15621" width="31.453125" style="309" bestFit="1" customWidth="1"/>
    <col min="15622" max="15622" width="99.26953125" style="309" customWidth="1"/>
    <col min="15623" max="15623" width="19.453125" style="309" customWidth="1"/>
    <col min="15624" max="15624" width="6.54296875" style="309" bestFit="1" customWidth="1"/>
    <col min="15625" max="15625" width="11.7265625" style="309" bestFit="1" customWidth="1"/>
    <col min="15626" max="15626" width="15.54296875" style="309" bestFit="1" customWidth="1"/>
    <col min="15627" max="15874" width="9.1796875" style="309"/>
    <col min="15875" max="15875" width="4.26953125" style="309" customWidth="1"/>
    <col min="15876" max="15876" width="7.1796875" style="309" bestFit="1" customWidth="1"/>
    <col min="15877" max="15877" width="31.453125" style="309" bestFit="1" customWidth="1"/>
    <col min="15878" max="15878" width="99.26953125" style="309" customWidth="1"/>
    <col min="15879" max="15879" width="19.453125" style="309" customWidth="1"/>
    <col min="15880" max="15880" width="6.54296875" style="309" bestFit="1" customWidth="1"/>
    <col min="15881" max="15881" width="11.7265625" style="309" bestFit="1" customWidth="1"/>
    <col min="15882" max="15882" width="15.54296875" style="309" bestFit="1" customWidth="1"/>
    <col min="15883" max="16130" width="9.1796875" style="309"/>
    <col min="16131" max="16131" width="4.26953125" style="309" customWidth="1"/>
    <col min="16132" max="16132" width="7.1796875" style="309" bestFit="1" customWidth="1"/>
    <col min="16133" max="16133" width="31.453125" style="309" bestFit="1" customWidth="1"/>
    <col min="16134" max="16134" width="99.26953125" style="309" customWidth="1"/>
    <col min="16135" max="16135" width="19.453125" style="309" customWidth="1"/>
    <col min="16136" max="16136" width="6.54296875" style="309" bestFit="1" customWidth="1"/>
    <col min="16137" max="16137" width="11.7265625" style="309" bestFit="1" customWidth="1"/>
    <col min="16138" max="16138" width="15.54296875" style="309" bestFit="1" customWidth="1"/>
    <col min="16139" max="16384" width="9.1796875" style="309"/>
  </cols>
  <sheetData>
    <row r="2" spans="1:10" ht="13.5" thickBot="1">
      <c r="A2" s="348" t="s">
        <v>2538</v>
      </c>
      <c r="B2" s="312"/>
      <c r="C2" s="312"/>
      <c r="D2" s="312"/>
      <c r="G2" s="312"/>
      <c r="H2" s="312"/>
      <c r="I2" s="312"/>
      <c r="J2" s="312"/>
    </row>
    <row r="3" spans="1:10" ht="16" thickBot="1">
      <c r="A3" s="682" t="s">
        <v>1</v>
      </c>
      <c r="B3" s="683"/>
      <c r="C3" s="683"/>
      <c r="D3" s="683"/>
      <c r="E3" s="683"/>
      <c r="F3" s="684"/>
      <c r="G3" s="688" t="s">
        <v>3</v>
      </c>
      <c r="H3" s="689"/>
      <c r="I3" s="689"/>
      <c r="J3" s="690"/>
    </row>
    <row r="4" spans="1:10" s="544" customFormat="1" ht="39">
      <c r="A4" s="538"/>
      <c r="B4" s="538" t="s">
        <v>4</v>
      </c>
      <c r="C4" s="530" t="s">
        <v>2695</v>
      </c>
      <c r="D4" s="538" t="s">
        <v>5</v>
      </c>
      <c r="E4" s="483" t="s">
        <v>2662</v>
      </c>
      <c r="F4" s="482" t="s">
        <v>2338</v>
      </c>
      <c r="G4" s="548" t="s">
        <v>1710</v>
      </c>
      <c r="H4" s="548" t="s">
        <v>3</v>
      </c>
      <c r="I4" s="548" t="s">
        <v>8</v>
      </c>
      <c r="J4" s="548" t="s">
        <v>9</v>
      </c>
    </row>
    <row r="5" spans="1:10" ht="108" customHeight="1">
      <c r="A5" s="349">
        <v>1</v>
      </c>
      <c r="B5" s="437" t="s">
        <v>2539</v>
      </c>
      <c r="C5" s="437" t="s">
        <v>2584</v>
      </c>
      <c r="D5" s="437" t="s">
        <v>2540</v>
      </c>
      <c r="E5" s="405" t="s">
        <v>3374</v>
      </c>
      <c r="F5" s="405" t="s">
        <v>2541</v>
      </c>
      <c r="G5" s="254" t="s">
        <v>2511</v>
      </c>
      <c r="H5" s="358" t="s">
        <v>14</v>
      </c>
      <c r="I5" s="351" t="s">
        <v>313</v>
      </c>
      <c r="J5" s="351" t="s">
        <v>313</v>
      </c>
    </row>
    <row r="6" spans="1:10" ht="25">
      <c r="A6" s="349">
        <f>A5+1</f>
        <v>2</v>
      </c>
      <c r="B6" s="458" t="s">
        <v>1220</v>
      </c>
      <c r="C6" s="437" t="s">
        <v>2584</v>
      </c>
      <c r="D6" s="458" t="s">
        <v>2542</v>
      </c>
      <c r="E6" s="406" t="s">
        <v>3375</v>
      </c>
      <c r="F6" s="406" t="s">
        <v>2543</v>
      </c>
      <c r="G6" s="254" t="s">
        <v>2511</v>
      </c>
      <c r="H6" s="358" t="s">
        <v>14</v>
      </c>
      <c r="I6" s="351" t="s">
        <v>313</v>
      </c>
      <c r="J6" s="351" t="s">
        <v>313</v>
      </c>
    </row>
    <row r="7" spans="1:10" ht="25">
      <c r="A7" s="349">
        <f>A6+1</f>
        <v>3</v>
      </c>
      <c r="B7" s="437" t="s">
        <v>2463</v>
      </c>
      <c r="C7" s="437" t="s">
        <v>2584</v>
      </c>
      <c r="D7" s="437" t="s">
        <v>2518</v>
      </c>
      <c r="E7" s="405" t="s">
        <v>3376</v>
      </c>
      <c r="F7" s="405" t="s">
        <v>2544</v>
      </c>
      <c r="G7" s="254" t="s">
        <v>2511</v>
      </c>
      <c r="H7" s="358" t="s">
        <v>14</v>
      </c>
      <c r="I7" s="351" t="s">
        <v>313</v>
      </c>
      <c r="J7" s="351" t="s">
        <v>313</v>
      </c>
    </row>
    <row r="8" spans="1:10" ht="75.5" thickBot="1">
      <c r="A8" s="354">
        <f>A7+1</f>
        <v>4</v>
      </c>
      <c r="B8" s="354" t="s">
        <v>57</v>
      </c>
      <c r="C8" s="437" t="s">
        <v>2584</v>
      </c>
      <c r="D8" s="459" t="s">
        <v>2375</v>
      </c>
      <c r="E8" s="512" t="s">
        <v>3377</v>
      </c>
      <c r="F8" s="461" t="s">
        <v>2545</v>
      </c>
      <c r="G8" s="442" t="s">
        <v>2511</v>
      </c>
      <c r="H8" s="359" t="s">
        <v>14</v>
      </c>
      <c r="I8" s="351" t="s">
        <v>313</v>
      </c>
      <c r="J8" s="351" t="s">
        <v>313</v>
      </c>
    </row>
    <row r="9" spans="1:10">
      <c r="E9" s="304"/>
    </row>
    <row r="10" spans="1:10">
      <c r="E10" s="304"/>
    </row>
    <row r="11" spans="1:10">
      <c r="E11" s="304"/>
    </row>
    <row r="12" spans="1:10">
      <c r="E12" s="304"/>
    </row>
    <row r="13" spans="1:10">
      <c r="E13" s="304"/>
    </row>
    <row r="14" spans="1:10">
      <c r="E14" s="304"/>
    </row>
    <row r="15" spans="1:10">
      <c r="E15" s="304"/>
    </row>
    <row r="16" spans="1:10">
      <c r="E16" s="304"/>
    </row>
    <row r="17" spans="5:5">
      <c r="E17" s="304"/>
    </row>
    <row r="18" spans="5:5">
      <c r="E18" s="304"/>
    </row>
    <row r="20" spans="5:5">
      <c r="E20" s="343"/>
    </row>
  </sheetData>
  <mergeCells count="2">
    <mergeCell ref="A3:F3"/>
    <mergeCell ref="G3:J3"/>
  </mergeCells>
  <pageMargins left="0.23622047244094491" right="0.23622047244094491" top="0.74803149606299213" bottom="0.74803149606299213" header="0.31496062992125984" footer="0.31496062992125984"/>
  <pageSetup paperSize="9" scale="74" fitToHeight="0" orientation="landscape" r:id="rId1"/>
  <headerFooter alignWithMargins="0">
    <oddHeader>&amp;LDate of printing:  &amp;D-&amp;T&amp;CISO 20022 External Code Sets
- &amp;A -&amp;RPage:  &amp;P of &amp;N</oddHeader>
    <oddFooter>&amp;LDoc:  &amp;F
&amp;C&amp;A&amp;RSource:  ISO 20022.org
Edition: May 2018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
  <sheetViews>
    <sheetView workbookViewId="0">
      <selection activeCell="C4" sqref="C4"/>
    </sheetView>
  </sheetViews>
  <sheetFormatPr defaultRowHeight="12.5"/>
  <cols>
    <col min="1" max="1" width="4.26953125" style="309" customWidth="1"/>
    <col min="2" max="2" width="7.1796875" style="309" bestFit="1" customWidth="1"/>
    <col min="3" max="3" width="14.453125" style="309" customWidth="1"/>
    <col min="4" max="4" width="39.54296875" style="309" bestFit="1" customWidth="1"/>
    <col min="5" max="6" width="69" style="313" customWidth="1"/>
    <col min="7" max="7" width="18" style="309" bestFit="1" customWidth="1"/>
    <col min="8" max="8" width="6.54296875" style="309" bestFit="1" customWidth="1"/>
    <col min="9" max="9" width="11.7265625" style="309" bestFit="1" customWidth="1"/>
    <col min="10" max="10" width="15.54296875" style="309" bestFit="1" customWidth="1"/>
    <col min="11" max="258" width="9.1796875" style="309"/>
    <col min="259" max="259" width="4.26953125" style="309" customWidth="1"/>
    <col min="260" max="260" width="7.1796875" style="309" bestFit="1" customWidth="1"/>
    <col min="261" max="261" width="39.54296875" style="309" bestFit="1" customWidth="1"/>
    <col min="262" max="262" width="101.54296875" style="309" bestFit="1" customWidth="1"/>
    <col min="263" max="263" width="18" style="309" bestFit="1" customWidth="1"/>
    <col min="264" max="264" width="6.54296875" style="309" bestFit="1" customWidth="1"/>
    <col min="265" max="265" width="11.7265625" style="309" bestFit="1" customWidth="1"/>
    <col min="266" max="266" width="15.54296875" style="309" bestFit="1" customWidth="1"/>
    <col min="267" max="514" width="9.1796875" style="309"/>
    <col min="515" max="515" width="4.26953125" style="309" customWidth="1"/>
    <col min="516" max="516" width="7.1796875" style="309" bestFit="1" customWidth="1"/>
    <col min="517" max="517" width="39.54296875" style="309" bestFit="1" customWidth="1"/>
    <col min="518" max="518" width="101.54296875" style="309" bestFit="1" customWidth="1"/>
    <col min="519" max="519" width="18" style="309" bestFit="1" customWidth="1"/>
    <col min="520" max="520" width="6.54296875" style="309" bestFit="1" customWidth="1"/>
    <col min="521" max="521" width="11.7265625" style="309" bestFit="1" customWidth="1"/>
    <col min="522" max="522" width="15.54296875" style="309" bestFit="1" customWidth="1"/>
    <col min="523" max="770" width="9.1796875" style="309"/>
    <col min="771" max="771" width="4.26953125" style="309" customWidth="1"/>
    <col min="772" max="772" width="7.1796875" style="309" bestFit="1" customWidth="1"/>
    <col min="773" max="773" width="39.54296875" style="309" bestFit="1" customWidth="1"/>
    <col min="774" max="774" width="101.54296875" style="309" bestFit="1" customWidth="1"/>
    <col min="775" max="775" width="18" style="309" bestFit="1" customWidth="1"/>
    <col min="776" max="776" width="6.54296875" style="309" bestFit="1" customWidth="1"/>
    <col min="777" max="777" width="11.7265625" style="309" bestFit="1" customWidth="1"/>
    <col min="778" max="778" width="15.54296875" style="309" bestFit="1" customWidth="1"/>
    <col min="779" max="1026" width="9.1796875" style="309"/>
    <col min="1027" max="1027" width="4.26953125" style="309" customWidth="1"/>
    <col min="1028" max="1028" width="7.1796875" style="309" bestFit="1" customWidth="1"/>
    <col min="1029" max="1029" width="39.54296875" style="309" bestFit="1" customWidth="1"/>
    <col min="1030" max="1030" width="101.54296875" style="309" bestFit="1" customWidth="1"/>
    <col min="1031" max="1031" width="18" style="309" bestFit="1" customWidth="1"/>
    <col min="1032" max="1032" width="6.54296875" style="309" bestFit="1" customWidth="1"/>
    <col min="1033" max="1033" width="11.7265625" style="309" bestFit="1" customWidth="1"/>
    <col min="1034" max="1034" width="15.54296875" style="309" bestFit="1" customWidth="1"/>
    <col min="1035" max="1282" width="9.1796875" style="309"/>
    <col min="1283" max="1283" width="4.26953125" style="309" customWidth="1"/>
    <col min="1284" max="1284" width="7.1796875" style="309" bestFit="1" customWidth="1"/>
    <col min="1285" max="1285" width="39.54296875" style="309" bestFit="1" customWidth="1"/>
    <col min="1286" max="1286" width="101.54296875" style="309" bestFit="1" customWidth="1"/>
    <col min="1287" max="1287" width="18" style="309" bestFit="1" customWidth="1"/>
    <col min="1288" max="1288" width="6.54296875" style="309" bestFit="1" customWidth="1"/>
    <col min="1289" max="1289" width="11.7265625" style="309" bestFit="1" customWidth="1"/>
    <col min="1290" max="1290" width="15.54296875" style="309" bestFit="1" customWidth="1"/>
    <col min="1291" max="1538" width="9.1796875" style="309"/>
    <col min="1539" max="1539" width="4.26953125" style="309" customWidth="1"/>
    <col min="1540" max="1540" width="7.1796875" style="309" bestFit="1" customWidth="1"/>
    <col min="1541" max="1541" width="39.54296875" style="309" bestFit="1" customWidth="1"/>
    <col min="1542" max="1542" width="101.54296875" style="309" bestFit="1" customWidth="1"/>
    <col min="1543" max="1543" width="18" style="309" bestFit="1" customWidth="1"/>
    <col min="1544" max="1544" width="6.54296875" style="309" bestFit="1" customWidth="1"/>
    <col min="1545" max="1545" width="11.7265625" style="309" bestFit="1" customWidth="1"/>
    <col min="1546" max="1546" width="15.54296875" style="309" bestFit="1" customWidth="1"/>
    <col min="1547" max="1794" width="9.1796875" style="309"/>
    <col min="1795" max="1795" width="4.26953125" style="309" customWidth="1"/>
    <col min="1796" max="1796" width="7.1796875" style="309" bestFit="1" customWidth="1"/>
    <col min="1797" max="1797" width="39.54296875" style="309" bestFit="1" customWidth="1"/>
    <col min="1798" max="1798" width="101.54296875" style="309" bestFit="1" customWidth="1"/>
    <col min="1799" max="1799" width="18" style="309" bestFit="1" customWidth="1"/>
    <col min="1800" max="1800" width="6.54296875" style="309" bestFit="1" customWidth="1"/>
    <col min="1801" max="1801" width="11.7265625" style="309" bestFit="1" customWidth="1"/>
    <col min="1802" max="1802" width="15.54296875" style="309" bestFit="1" customWidth="1"/>
    <col min="1803" max="2050" width="9.1796875" style="309"/>
    <col min="2051" max="2051" width="4.26953125" style="309" customWidth="1"/>
    <col min="2052" max="2052" width="7.1796875" style="309" bestFit="1" customWidth="1"/>
    <col min="2053" max="2053" width="39.54296875" style="309" bestFit="1" customWidth="1"/>
    <col min="2054" max="2054" width="101.54296875" style="309" bestFit="1" customWidth="1"/>
    <col min="2055" max="2055" width="18" style="309" bestFit="1" customWidth="1"/>
    <col min="2056" max="2056" width="6.54296875" style="309" bestFit="1" customWidth="1"/>
    <col min="2057" max="2057" width="11.7265625" style="309" bestFit="1" customWidth="1"/>
    <col min="2058" max="2058" width="15.54296875" style="309" bestFit="1" customWidth="1"/>
    <col min="2059" max="2306" width="9.1796875" style="309"/>
    <col min="2307" max="2307" width="4.26953125" style="309" customWidth="1"/>
    <col min="2308" max="2308" width="7.1796875" style="309" bestFit="1" customWidth="1"/>
    <col min="2309" max="2309" width="39.54296875" style="309" bestFit="1" customWidth="1"/>
    <col min="2310" max="2310" width="101.54296875" style="309" bestFit="1" customWidth="1"/>
    <col min="2311" max="2311" width="18" style="309" bestFit="1" customWidth="1"/>
    <col min="2312" max="2312" width="6.54296875" style="309" bestFit="1" customWidth="1"/>
    <col min="2313" max="2313" width="11.7265625" style="309" bestFit="1" customWidth="1"/>
    <col min="2314" max="2314" width="15.54296875" style="309" bestFit="1" customWidth="1"/>
    <col min="2315" max="2562" width="9.1796875" style="309"/>
    <col min="2563" max="2563" width="4.26953125" style="309" customWidth="1"/>
    <col min="2564" max="2564" width="7.1796875" style="309" bestFit="1" customWidth="1"/>
    <col min="2565" max="2565" width="39.54296875" style="309" bestFit="1" customWidth="1"/>
    <col min="2566" max="2566" width="101.54296875" style="309" bestFit="1" customWidth="1"/>
    <col min="2567" max="2567" width="18" style="309" bestFit="1" customWidth="1"/>
    <col min="2568" max="2568" width="6.54296875" style="309" bestFit="1" customWidth="1"/>
    <col min="2569" max="2569" width="11.7265625" style="309" bestFit="1" customWidth="1"/>
    <col min="2570" max="2570" width="15.54296875" style="309" bestFit="1" customWidth="1"/>
    <col min="2571" max="2818" width="9.1796875" style="309"/>
    <col min="2819" max="2819" width="4.26953125" style="309" customWidth="1"/>
    <col min="2820" max="2820" width="7.1796875" style="309" bestFit="1" customWidth="1"/>
    <col min="2821" max="2821" width="39.54296875" style="309" bestFit="1" customWidth="1"/>
    <col min="2822" max="2822" width="101.54296875" style="309" bestFit="1" customWidth="1"/>
    <col min="2823" max="2823" width="18" style="309" bestFit="1" customWidth="1"/>
    <col min="2824" max="2824" width="6.54296875" style="309" bestFit="1" customWidth="1"/>
    <col min="2825" max="2825" width="11.7265625" style="309" bestFit="1" customWidth="1"/>
    <col min="2826" max="2826" width="15.54296875" style="309" bestFit="1" customWidth="1"/>
    <col min="2827" max="3074" width="9.1796875" style="309"/>
    <col min="3075" max="3075" width="4.26953125" style="309" customWidth="1"/>
    <col min="3076" max="3076" width="7.1796875" style="309" bestFit="1" customWidth="1"/>
    <col min="3077" max="3077" width="39.54296875" style="309" bestFit="1" customWidth="1"/>
    <col min="3078" max="3078" width="101.54296875" style="309" bestFit="1" customWidth="1"/>
    <col min="3079" max="3079" width="18" style="309" bestFit="1" customWidth="1"/>
    <col min="3080" max="3080" width="6.54296875" style="309" bestFit="1" customWidth="1"/>
    <col min="3081" max="3081" width="11.7265625" style="309" bestFit="1" customWidth="1"/>
    <col min="3082" max="3082" width="15.54296875" style="309" bestFit="1" customWidth="1"/>
    <col min="3083" max="3330" width="9.1796875" style="309"/>
    <col min="3331" max="3331" width="4.26953125" style="309" customWidth="1"/>
    <col min="3332" max="3332" width="7.1796875" style="309" bestFit="1" customWidth="1"/>
    <col min="3333" max="3333" width="39.54296875" style="309" bestFit="1" customWidth="1"/>
    <col min="3334" max="3334" width="101.54296875" style="309" bestFit="1" customWidth="1"/>
    <col min="3335" max="3335" width="18" style="309" bestFit="1" customWidth="1"/>
    <col min="3336" max="3336" width="6.54296875" style="309" bestFit="1" customWidth="1"/>
    <col min="3337" max="3337" width="11.7265625" style="309" bestFit="1" customWidth="1"/>
    <col min="3338" max="3338" width="15.54296875" style="309" bestFit="1" customWidth="1"/>
    <col min="3339" max="3586" width="9.1796875" style="309"/>
    <col min="3587" max="3587" width="4.26953125" style="309" customWidth="1"/>
    <col min="3588" max="3588" width="7.1796875" style="309" bestFit="1" customWidth="1"/>
    <col min="3589" max="3589" width="39.54296875" style="309" bestFit="1" customWidth="1"/>
    <col min="3590" max="3590" width="101.54296875" style="309" bestFit="1" customWidth="1"/>
    <col min="3591" max="3591" width="18" style="309" bestFit="1" customWidth="1"/>
    <col min="3592" max="3592" width="6.54296875" style="309" bestFit="1" customWidth="1"/>
    <col min="3593" max="3593" width="11.7265625" style="309" bestFit="1" customWidth="1"/>
    <col min="3594" max="3594" width="15.54296875" style="309" bestFit="1" customWidth="1"/>
    <col min="3595" max="3842" width="9.1796875" style="309"/>
    <col min="3843" max="3843" width="4.26953125" style="309" customWidth="1"/>
    <col min="3844" max="3844" width="7.1796875" style="309" bestFit="1" customWidth="1"/>
    <col min="3845" max="3845" width="39.54296875" style="309" bestFit="1" customWidth="1"/>
    <col min="3846" max="3846" width="101.54296875" style="309" bestFit="1" customWidth="1"/>
    <col min="3847" max="3847" width="18" style="309" bestFit="1" customWidth="1"/>
    <col min="3848" max="3848" width="6.54296875" style="309" bestFit="1" customWidth="1"/>
    <col min="3849" max="3849" width="11.7265625" style="309" bestFit="1" customWidth="1"/>
    <col min="3850" max="3850" width="15.54296875" style="309" bestFit="1" customWidth="1"/>
    <col min="3851" max="4098" width="9.1796875" style="309"/>
    <col min="4099" max="4099" width="4.26953125" style="309" customWidth="1"/>
    <col min="4100" max="4100" width="7.1796875" style="309" bestFit="1" customWidth="1"/>
    <col min="4101" max="4101" width="39.54296875" style="309" bestFit="1" customWidth="1"/>
    <col min="4102" max="4102" width="101.54296875" style="309" bestFit="1" customWidth="1"/>
    <col min="4103" max="4103" width="18" style="309" bestFit="1" customWidth="1"/>
    <col min="4104" max="4104" width="6.54296875" style="309" bestFit="1" customWidth="1"/>
    <col min="4105" max="4105" width="11.7265625" style="309" bestFit="1" customWidth="1"/>
    <col min="4106" max="4106" width="15.54296875" style="309" bestFit="1" customWidth="1"/>
    <col min="4107" max="4354" width="9.1796875" style="309"/>
    <col min="4355" max="4355" width="4.26953125" style="309" customWidth="1"/>
    <col min="4356" max="4356" width="7.1796875" style="309" bestFit="1" customWidth="1"/>
    <col min="4357" max="4357" width="39.54296875" style="309" bestFit="1" customWidth="1"/>
    <col min="4358" max="4358" width="101.54296875" style="309" bestFit="1" customWidth="1"/>
    <col min="4359" max="4359" width="18" style="309" bestFit="1" customWidth="1"/>
    <col min="4360" max="4360" width="6.54296875" style="309" bestFit="1" customWidth="1"/>
    <col min="4361" max="4361" width="11.7265625" style="309" bestFit="1" customWidth="1"/>
    <col min="4362" max="4362" width="15.54296875" style="309" bestFit="1" customWidth="1"/>
    <col min="4363" max="4610" width="9.1796875" style="309"/>
    <col min="4611" max="4611" width="4.26953125" style="309" customWidth="1"/>
    <col min="4612" max="4612" width="7.1796875" style="309" bestFit="1" customWidth="1"/>
    <col min="4613" max="4613" width="39.54296875" style="309" bestFit="1" customWidth="1"/>
    <col min="4614" max="4614" width="101.54296875" style="309" bestFit="1" customWidth="1"/>
    <col min="4615" max="4615" width="18" style="309" bestFit="1" customWidth="1"/>
    <col min="4616" max="4616" width="6.54296875" style="309" bestFit="1" customWidth="1"/>
    <col min="4617" max="4617" width="11.7265625" style="309" bestFit="1" customWidth="1"/>
    <col min="4618" max="4618" width="15.54296875" style="309" bestFit="1" customWidth="1"/>
    <col min="4619" max="4866" width="9.1796875" style="309"/>
    <col min="4867" max="4867" width="4.26953125" style="309" customWidth="1"/>
    <col min="4868" max="4868" width="7.1796875" style="309" bestFit="1" customWidth="1"/>
    <col min="4869" max="4869" width="39.54296875" style="309" bestFit="1" customWidth="1"/>
    <col min="4870" max="4870" width="101.54296875" style="309" bestFit="1" customWidth="1"/>
    <col min="4871" max="4871" width="18" style="309" bestFit="1" customWidth="1"/>
    <col min="4872" max="4872" width="6.54296875" style="309" bestFit="1" customWidth="1"/>
    <col min="4873" max="4873" width="11.7265625" style="309" bestFit="1" customWidth="1"/>
    <col min="4874" max="4874" width="15.54296875" style="309" bestFit="1" customWidth="1"/>
    <col min="4875" max="5122" width="9.1796875" style="309"/>
    <col min="5123" max="5123" width="4.26953125" style="309" customWidth="1"/>
    <col min="5124" max="5124" width="7.1796875" style="309" bestFit="1" customWidth="1"/>
    <col min="5125" max="5125" width="39.54296875" style="309" bestFit="1" customWidth="1"/>
    <col min="5126" max="5126" width="101.54296875" style="309" bestFit="1" customWidth="1"/>
    <col min="5127" max="5127" width="18" style="309" bestFit="1" customWidth="1"/>
    <col min="5128" max="5128" width="6.54296875" style="309" bestFit="1" customWidth="1"/>
    <col min="5129" max="5129" width="11.7265625" style="309" bestFit="1" customWidth="1"/>
    <col min="5130" max="5130" width="15.54296875" style="309" bestFit="1" customWidth="1"/>
    <col min="5131" max="5378" width="9.1796875" style="309"/>
    <col min="5379" max="5379" width="4.26953125" style="309" customWidth="1"/>
    <col min="5380" max="5380" width="7.1796875" style="309" bestFit="1" customWidth="1"/>
    <col min="5381" max="5381" width="39.54296875" style="309" bestFit="1" customWidth="1"/>
    <col min="5382" max="5382" width="101.54296875" style="309" bestFit="1" customWidth="1"/>
    <col min="5383" max="5383" width="18" style="309" bestFit="1" customWidth="1"/>
    <col min="5384" max="5384" width="6.54296875" style="309" bestFit="1" customWidth="1"/>
    <col min="5385" max="5385" width="11.7265625" style="309" bestFit="1" customWidth="1"/>
    <col min="5386" max="5386" width="15.54296875" style="309" bestFit="1" customWidth="1"/>
    <col min="5387" max="5634" width="9.1796875" style="309"/>
    <col min="5635" max="5635" width="4.26953125" style="309" customWidth="1"/>
    <col min="5636" max="5636" width="7.1796875" style="309" bestFit="1" customWidth="1"/>
    <col min="5637" max="5637" width="39.54296875" style="309" bestFit="1" customWidth="1"/>
    <col min="5638" max="5638" width="101.54296875" style="309" bestFit="1" customWidth="1"/>
    <col min="5639" max="5639" width="18" style="309" bestFit="1" customWidth="1"/>
    <col min="5640" max="5640" width="6.54296875" style="309" bestFit="1" customWidth="1"/>
    <col min="5641" max="5641" width="11.7265625" style="309" bestFit="1" customWidth="1"/>
    <col min="5642" max="5642" width="15.54296875" style="309" bestFit="1" customWidth="1"/>
    <col min="5643" max="5890" width="9.1796875" style="309"/>
    <col min="5891" max="5891" width="4.26953125" style="309" customWidth="1"/>
    <col min="5892" max="5892" width="7.1796875" style="309" bestFit="1" customWidth="1"/>
    <col min="5893" max="5893" width="39.54296875" style="309" bestFit="1" customWidth="1"/>
    <col min="5894" max="5894" width="101.54296875" style="309" bestFit="1" customWidth="1"/>
    <col min="5895" max="5895" width="18" style="309" bestFit="1" customWidth="1"/>
    <col min="5896" max="5896" width="6.54296875" style="309" bestFit="1" customWidth="1"/>
    <col min="5897" max="5897" width="11.7265625" style="309" bestFit="1" customWidth="1"/>
    <col min="5898" max="5898" width="15.54296875" style="309" bestFit="1" customWidth="1"/>
    <col min="5899" max="6146" width="9.1796875" style="309"/>
    <col min="6147" max="6147" width="4.26953125" style="309" customWidth="1"/>
    <col min="6148" max="6148" width="7.1796875" style="309" bestFit="1" customWidth="1"/>
    <col min="6149" max="6149" width="39.54296875" style="309" bestFit="1" customWidth="1"/>
    <col min="6150" max="6150" width="101.54296875" style="309" bestFit="1" customWidth="1"/>
    <col min="6151" max="6151" width="18" style="309" bestFit="1" customWidth="1"/>
    <col min="6152" max="6152" width="6.54296875" style="309" bestFit="1" customWidth="1"/>
    <col min="6153" max="6153" width="11.7265625" style="309" bestFit="1" customWidth="1"/>
    <col min="6154" max="6154" width="15.54296875" style="309" bestFit="1" customWidth="1"/>
    <col min="6155" max="6402" width="9.1796875" style="309"/>
    <col min="6403" max="6403" width="4.26953125" style="309" customWidth="1"/>
    <col min="6404" max="6404" width="7.1796875" style="309" bestFit="1" customWidth="1"/>
    <col min="6405" max="6405" width="39.54296875" style="309" bestFit="1" customWidth="1"/>
    <col min="6406" max="6406" width="101.54296875" style="309" bestFit="1" customWidth="1"/>
    <col min="6407" max="6407" width="18" style="309" bestFit="1" customWidth="1"/>
    <col min="6408" max="6408" width="6.54296875" style="309" bestFit="1" customWidth="1"/>
    <col min="6409" max="6409" width="11.7265625" style="309" bestFit="1" customWidth="1"/>
    <col min="6410" max="6410" width="15.54296875" style="309" bestFit="1" customWidth="1"/>
    <col min="6411" max="6658" width="9.1796875" style="309"/>
    <col min="6659" max="6659" width="4.26953125" style="309" customWidth="1"/>
    <col min="6660" max="6660" width="7.1796875" style="309" bestFit="1" customWidth="1"/>
    <col min="6661" max="6661" width="39.54296875" style="309" bestFit="1" customWidth="1"/>
    <col min="6662" max="6662" width="101.54296875" style="309" bestFit="1" customWidth="1"/>
    <col min="6663" max="6663" width="18" style="309" bestFit="1" customWidth="1"/>
    <col min="6664" max="6664" width="6.54296875" style="309" bestFit="1" customWidth="1"/>
    <col min="6665" max="6665" width="11.7265625" style="309" bestFit="1" customWidth="1"/>
    <col min="6666" max="6666" width="15.54296875" style="309" bestFit="1" customWidth="1"/>
    <col min="6667" max="6914" width="9.1796875" style="309"/>
    <col min="6915" max="6915" width="4.26953125" style="309" customWidth="1"/>
    <col min="6916" max="6916" width="7.1796875" style="309" bestFit="1" customWidth="1"/>
    <col min="6917" max="6917" width="39.54296875" style="309" bestFit="1" customWidth="1"/>
    <col min="6918" max="6918" width="101.54296875" style="309" bestFit="1" customWidth="1"/>
    <col min="6919" max="6919" width="18" style="309" bestFit="1" customWidth="1"/>
    <col min="6920" max="6920" width="6.54296875" style="309" bestFit="1" customWidth="1"/>
    <col min="6921" max="6921" width="11.7265625" style="309" bestFit="1" customWidth="1"/>
    <col min="6922" max="6922" width="15.54296875" style="309" bestFit="1" customWidth="1"/>
    <col min="6923" max="7170" width="9.1796875" style="309"/>
    <col min="7171" max="7171" width="4.26953125" style="309" customWidth="1"/>
    <col min="7172" max="7172" width="7.1796875" style="309" bestFit="1" customWidth="1"/>
    <col min="7173" max="7173" width="39.54296875" style="309" bestFit="1" customWidth="1"/>
    <col min="7174" max="7174" width="101.54296875" style="309" bestFit="1" customWidth="1"/>
    <col min="7175" max="7175" width="18" style="309" bestFit="1" customWidth="1"/>
    <col min="7176" max="7176" width="6.54296875" style="309" bestFit="1" customWidth="1"/>
    <col min="7177" max="7177" width="11.7265625" style="309" bestFit="1" customWidth="1"/>
    <col min="7178" max="7178" width="15.54296875" style="309" bestFit="1" customWidth="1"/>
    <col min="7179" max="7426" width="9.1796875" style="309"/>
    <col min="7427" max="7427" width="4.26953125" style="309" customWidth="1"/>
    <col min="7428" max="7428" width="7.1796875" style="309" bestFit="1" customWidth="1"/>
    <col min="7429" max="7429" width="39.54296875" style="309" bestFit="1" customWidth="1"/>
    <col min="7430" max="7430" width="101.54296875" style="309" bestFit="1" customWidth="1"/>
    <col min="7431" max="7431" width="18" style="309" bestFit="1" customWidth="1"/>
    <col min="7432" max="7432" width="6.54296875" style="309" bestFit="1" customWidth="1"/>
    <col min="7433" max="7433" width="11.7265625" style="309" bestFit="1" customWidth="1"/>
    <col min="7434" max="7434" width="15.54296875" style="309" bestFit="1" customWidth="1"/>
    <col min="7435" max="7682" width="9.1796875" style="309"/>
    <col min="7683" max="7683" width="4.26953125" style="309" customWidth="1"/>
    <col min="7684" max="7684" width="7.1796875" style="309" bestFit="1" customWidth="1"/>
    <col min="7685" max="7685" width="39.54296875" style="309" bestFit="1" customWidth="1"/>
    <col min="7686" max="7686" width="101.54296875" style="309" bestFit="1" customWidth="1"/>
    <col min="7687" max="7687" width="18" style="309" bestFit="1" customWidth="1"/>
    <col min="7688" max="7688" width="6.54296875" style="309" bestFit="1" customWidth="1"/>
    <col min="7689" max="7689" width="11.7265625" style="309" bestFit="1" customWidth="1"/>
    <col min="7690" max="7690" width="15.54296875" style="309" bestFit="1" customWidth="1"/>
    <col min="7691" max="7938" width="9.1796875" style="309"/>
    <col min="7939" max="7939" width="4.26953125" style="309" customWidth="1"/>
    <col min="7940" max="7940" width="7.1796875" style="309" bestFit="1" customWidth="1"/>
    <col min="7941" max="7941" width="39.54296875" style="309" bestFit="1" customWidth="1"/>
    <col min="7942" max="7942" width="101.54296875" style="309" bestFit="1" customWidth="1"/>
    <col min="7943" max="7943" width="18" style="309" bestFit="1" customWidth="1"/>
    <col min="7944" max="7944" width="6.54296875" style="309" bestFit="1" customWidth="1"/>
    <col min="7945" max="7945" width="11.7265625" style="309" bestFit="1" customWidth="1"/>
    <col min="7946" max="7946" width="15.54296875" style="309" bestFit="1" customWidth="1"/>
    <col min="7947" max="8194" width="9.1796875" style="309"/>
    <col min="8195" max="8195" width="4.26953125" style="309" customWidth="1"/>
    <col min="8196" max="8196" width="7.1796875" style="309" bestFit="1" customWidth="1"/>
    <col min="8197" max="8197" width="39.54296875" style="309" bestFit="1" customWidth="1"/>
    <col min="8198" max="8198" width="101.54296875" style="309" bestFit="1" customWidth="1"/>
    <col min="8199" max="8199" width="18" style="309" bestFit="1" customWidth="1"/>
    <col min="8200" max="8200" width="6.54296875" style="309" bestFit="1" customWidth="1"/>
    <col min="8201" max="8201" width="11.7265625" style="309" bestFit="1" customWidth="1"/>
    <col min="8202" max="8202" width="15.54296875" style="309" bestFit="1" customWidth="1"/>
    <col min="8203" max="8450" width="9.1796875" style="309"/>
    <col min="8451" max="8451" width="4.26953125" style="309" customWidth="1"/>
    <col min="8452" max="8452" width="7.1796875" style="309" bestFit="1" customWidth="1"/>
    <col min="8453" max="8453" width="39.54296875" style="309" bestFit="1" customWidth="1"/>
    <col min="8454" max="8454" width="101.54296875" style="309" bestFit="1" customWidth="1"/>
    <col min="8455" max="8455" width="18" style="309" bestFit="1" customWidth="1"/>
    <col min="8456" max="8456" width="6.54296875" style="309" bestFit="1" customWidth="1"/>
    <col min="8457" max="8457" width="11.7265625" style="309" bestFit="1" customWidth="1"/>
    <col min="8458" max="8458" width="15.54296875" style="309" bestFit="1" customWidth="1"/>
    <col min="8459" max="8706" width="9.1796875" style="309"/>
    <col min="8707" max="8707" width="4.26953125" style="309" customWidth="1"/>
    <col min="8708" max="8708" width="7.1796875" style="309" bestFit="1" customWidth="1"/>
    <col min="8709" max="8709" width="39.54296875" style="309" bestFit="1" customWidth="1"/>
    <col min="8710" max="8710" width="101.54296875" style="309" bestFit="1" customWidth="1"/>
    <col min="8711" max="8711" width="18" style="309" bestFit="1" customWidth="1"/>
    <col min="8712" max="8712" width="6.54296875" style="309" bestFit="1" customWidth="1"/>
    <col min="8713" max="8713" width="11.7265625" style="309" bestFit="1" customWidth="1"/>
    <col min="8714" max="8714" width="15.54296875" style="309" bestFit="1" customWidth="1"/>
    <col min="8715" max="8962" width="9.1796875" style="309"/>
    <col min="8963" max="8963" width="4.26953125" style="309" customWidth="1"/>
    <col min="8964" max="8964" width="7.1796875" style="309" bestFit="1" customWidth="1"/>
    <col min="8965" max="8965" width="39.54296875" style="309" bestFit="1" customWidth="1"/>
    <col min="8966" max="8966" width="101.54296875" style="309" bestFit="1" customWidth="1"/>
    <col min="8967" max="8967" width="18" style="309" bestFit="1" customWidth="1"/>
    <col min="8968" max="8968" width="6.54296875" style="309" bestFit="1" customWidth="1"/>
    <col min="8969" max="8969" width="11.7265625" style="309" bestFit="1" customWidth="1"/>
    <col min="8970" max="8970" width="15.54296875" style="309" bestFit="1" customWidth="1"/>
    <col min="8971" max="9218" width="9.1796875" style="309"/>
    <col min="9219" max="9219" width="4.26953125" style="309" customWidth="1"/>
    <col min="9220" max="9220" width="7.1796875" style="309" bestFit="1" customWidth="1"/>
    <col min="9221" max="9221" width="39.54296875" style="309" bestFit="1" customWidth="1"/>
    <col min="9222" max="9222" width="101.54296875" style="309" bestFit="1" customWidth="1"/>
    <col min="9223" max="9223" width="18" style="309" bestFit="1" customWidth="1"/>
    <col min="9224" max="9224" width="6.54296875" style="309" bestFit="1" customWidth="1"/>
    <col min="9225" max="9225" width="11.7265625" style="309" bestFit="1" customWidth="1"/>
    <col min="9226" max="9226" width="15.54296875" style="309" bestFit="1" customWidth="1"/>
    <col min="9227" max="9474" width="9.1796875" style="309"/>
    <col min="9475" max="9475" width="4.26953125" style="309" customWidth="1"/>
    <col min="9476" max="9476" width="7.1796875" style="309" bestFit="1" customWidth="1"/>
    <col min="9477" max="9477" width="39.54296875" style="309" bestFit="1" customWidth="1"/>
    <col min="9478" max="9478" width="101.54296875" style="309" bestFit="1" customWidth="1"/>
    <col min="9479" max="9479" width="18" style="309" bestFit="1" customWidth="1"/>
    <col min="9480" max="9480" width="6.54296875" style="309" bestFit="1" customWidth="1"/>
    <col min="9481" max="9481" width="11.7265625" style="309" bestFit="1" customWidth="1"/>
    <col min="9482" max="9482" width="15.54296875" style="309" bestFit="1" customWidth="1"/>
    <col min="9483" max="9730" width="9.1796875" style="309"/>
    <col min="9731" max="9731" width="4.26953125" style="309" customWidth="1"/>
    <col min="9732" max="9732" width="7.1796875" style="309" bestFit="1" customWidth="1"/>
    <col min="9733" max="9733" width="39.54296875" style="309" bestFit="1" customWidth="1"/>
    <col min="9734" max="9734" width="101.54296875" style="309" bestFit="1" customWidth="1"/>
    <col min="9735" max="9735" width="18" style="309" bestFit="1" customWidth="1"/>
    <col min="9736" max="9736" width="6.54296875" style="309" bestFit="1" customWidth="1"/>
    <col min="9737" max="9737" width="11.7265625" style="309" bestFit="1" customWidth="1"/>
    <col min="9738" max="9738" width="15.54296875" style="309" bestFit="1" customWidth="1"/>
    <col min="9739" max="9986" width="9.1796875" style="309"/>
    <col min="9987" max="9987" width="4.26953125" style="309" customWidth="1"/>
    <col min="9988" max="9988" width="7.1796875" style="309" bestFit="1" customWidth="1"/>
    <col min="9989" max="9989" width="39.54296875" style="309" bestFit="1" customWidth="1"/>
    <col min="9990" max="9990" width="101.54296875" style="309" bestFit="1" customWidth="1"/>
    <col min="9991" max="9991" width="18" style="309" bestFit="1" customWidth="1"/>
    <col min="9992" max="9992" width="6.54296875" style="309" bestFit="1" customWidth="1"/>
    <col min="9993" max="9993" width="11.7265625" style="309" bestFit="1" customWidth="1"/>
    <col min="9994" max="9994" width="15.54296875" style="309" bestFit="1" customWidth="1"/>
    <col min="9995" max="10242" width="9.1796875" style="309"/>
    <col min="10243" max="10243" width="4.26953125" style="309" customWidth="1"/>
    <col min="10244" max="10244" width="7.1796875" style="309" bestFit="1" customWidth="1"/>
    <col min="10245" max="10245" width="39.54296875" style="309" bestFit="1" customWidth="1"/>
    <col min="10246" max="10246" width="101.54296875" style="309" bestFit="1" customWidth="1"/>
    <col min="10247" max="10247" width="18" style="309" bestFit="1" customWidth="1"/>
    <col min="10248" max="10248" width="6.54296875" style="309" bestFit="1" customWidth="1"/>
    <col min="10249" max="10249" width="11.7265625" style="309" bestFit="1" customWidth="1"/>
    <col min="10250" max="10250" width="15.54296875" style="309" bestFit="1" customWidth="1"/>
    <col min="10251" max="10498" width="9.1796875" style="309"/>
    <col min="10499" max="10499" width="4.26953125" style="309" customWidth="1"/>
    <col min="10500" max="10500" width="7.1796875" style="309" bestFit="1" customWidth="1"/>
    <col min="10501" max="10501" width="39.54296875" style="309" bestFit="1" customWidth="1"/>
    <col min="10502" max="10502" width="101.54296875" style="309" bestFit="1" customWidth="1"/>
    <col min="10503" max="10503" width="18" style="309" bestFit="1" customWidth="1"/>
    <col min="10504" max="10504" width="6.54296875" style="309" bestFit="1" customWidth="1"/>
    <col min="10505" max="10505" width="11.7265625" style="309" bestFit="1" customWidth="1"/>
    <col min="10506" max="10506" width="15.54296875" style="309" bestFit="1" customWidth="1"/>
    <col min="10507" max="10754" width="9.1796875" style="309"/>
    <col min="10755" max="10755" width="4.26953125" style="309" customWidth="1"/>
    <col min="10756" max="10756" width="7.1796875" style="309" bestFit="1" customWidth="1"/>
    <col min="10757" max="10757" width="39.54296875" style="309" bestFit="1" customWidth="1"/>
    <col min="10758" max="10758" width="101.54296875" style="309" bestFit="1" customWidth="1"/>
    <col min="10759" max="10759" width="18" style="309" bestFit="1" customWidth="1"/>
    <col min="10760" max="10760" width="6.54296875" style="309" bestFit="1" customWidth="1"/>
    <col min="10761" max="10761" width="11.7265625" style="309" bestFit="1" customWidth="1"/>
    <col min="10762" max="10762" width="15.54296875" style="309" bestFit="1" customWidth="1"/>
    <col min="10763" max="11010" width="9.1796875" style="309"/>
    <col min="11011" max="11011" width="4.26953125" style="309" customWidth="1"/>
    <col min="11012" max="11012" width="7.1796875" style="309" bestFit="1" customWidth="1"/>
    <col min="11013" max="11013" width="39.54296875" style="309" bestFit="1" customWidth="1"/>
    <col min="11014" max="11014" width="101.54296875" style="309" bestFit="1" customWidth="1"/>
    <col min="11015" max="11015" width="18" style="309" bestFit="1" customWidth="1"/>
    <col min="11016" max="11016" width="6.54296875" style="309" bestFit="1" customWidth="1"/>
    <col min="11017" max="11017" width="11.7265625" style="309" bestFit="1" customWidth="1"/>
    <col min="11018" max="11018" width="15.54296875" style="309" bestFit="1" customWidth="1"/>
    <col min="11019" max="11266" width="9.1796875" style="309"/>
    <col min="11267" max="11267" width="4.26953125" style="309" customWidth="1"/>
    <col min="11268" max="11268" width="7.1796875" style="309" bestFit="1" customWidth="1"/>
    <col min="11269" max="11269" width="39.54296875" style="309" bestFit="1" customWidth="1"/>
    <col min="11270" max="11270" width="101.54296875" style="309" bestFit="1" customWidth="1"/>
    <col min="11271" max="11271" width="18" style="309" bestFit="1" customWidth="1"/>
    <col min="11272" max="11272" width="6.54296875" style="309" bestFit="1" customWidth="1"/>
    <col min="11273" max="11273" width="11.7265625" style="309" bestFit="1" customWidth="1"/>
    <col min="11274" max="11274" width="15.54296875" style="309" bestFit="1" customWidth="1"/>
    <col min="11275" max="11522" width="9.1796875" style="309"/>
    <col min="11523" max="11523" width="4.26953125" style="309" customWidth="1"/>
    <col min="11524" max="11524" width="7.1796875" style="309" bestFit="1" customWidth="1"/>
    <col min="11525" max="11525" width="39.54296875" style="309" bestFit="1" customWidth="1"/>
    <col min="11526" max="11526" width="101.54296875" style="309" bestFit="1" customWidth="1"/>
    <col min="11527" max="11527" width="18" style="309" bestFit="1" customWidth="1"/>
    <col min="11528" max="11528" width="6.54296875" style="309" bestFit="1" customWidth="1"/>
    <col min="11529" max="11529" width="11.7265625" style="309" bestFit="1" customWidth="1"/>
    <col min="11530" max="11530" width="15.54296875" style="309" bestFit="1" customWidth="1"/>
    <col min="11531" max="11778" width="9.1796875" style="309"/>
    <col min="11779" max="11779" width="4.26953125" style="309" customWidth="1"/>
    <col min="11780" max="11780" width="7.1796875" style="309" bestFit="1" customWidth="1"/>
    <col min="11781" max="11781" width="39.54296875" style="309" bestFit="1" customWidth="1"/>
    <col min="11782" max="11782" width="101.54296875" style="309" bestFit="1" customWidth="1"/>
    <col min="11783" max="11783" width="18" style="309" bestFit="1" customWidth="1"/>
    <col min="11784" max="11784" width="6.54296875" style="309" bestFit="1" customWidth="1"/>
    <col min="11785" max="11785" width="11.7265625" style="309" bestFit="1" customWidth="1"/>
    <col min="11786" max="11786" width="15.54296875" style="309" bestFit="1" customWidth="1"/>
    <col min="11787" max="12034" width="9.1796875" style="309"/>
    <col min="12035" max="12035" width="4.26953125" style="309" customWidth="1"/>
    <col min="12036" max="12036" width="7.1796875" style="309" bestFit="1" customWidth="1"/>
    <col min="12037" max="12037" width="39.54296875" style="309" bestFit="1" customWidth="1"/>
    <col min="12038" max="12038" width="101.54296875" style="309" bestFit="1" customWidth="1"/>
    <col min="12039" max="12039" width="18" style="309" bestFit="1" customWidth="1"/>
    <col min="12040" max="12040" width="6.54296875" style="309" bestFit="1" customWidth="1"/>
    <col min="12041" max="12041" width="11.7265625" style="309" bestFit="1" customWidth="1"/>
    <col min="12042" max="12042" width="15.54296875" style="309" bestFit="1" customWidth="1"/>
    <col min="12043" max="12290" width="9.1796875" style="309"/>
    <col min="12291" max="12291" width="4.26953125" style="309" customWidth="1"/>
    <col min="12292" max="12292" width="7.1796875" style="309" bestFit="1" customWidth="1"/>
    <col min="12293" max="12293" width="39.54296875" style="309" bestFit="1" customWidth="1"/>
    <col min="12294" max="12294" width="101.54296875" style="309" bestFit="1" customWidth="1"/>
    <col min="12295" max="12295" width="18" style="309" bestFit="1" customWidth="1"/>
    <col min="12296" max="12296" width="6.54296875" style="309" bestFit="1" customWidth="1"/>
    <col min="12297" max="12297" width="11.7265625" style="309" bestFit="1" customWidth="1"/>
    <col min="12298" max="12298" width="15.54296875" style="309" bestFit="1" customWidth="1"/>
    <col min="12299" max="12546" width="9.1796875" style="309"/>
    <col min="12547" max="12547" width="4.26953125" style="309" customWidth="1"/>
    <col min="12548" max="12548" width="7.1796875" style="309" bestFit="1" customWidth="1"/>
    <col min="12549" max="12549" width="39.54296875" style="309" bestFit="1" customWidth="1"/>
    <col min="12550" max="12550" width="101.54296875" style="309" bestFit="1" customWidth="1"/>
    <col min="12551" max="12551" width="18" style="309" bestFit="1" customWidth="1"/>
    <col min="12552" max="12552" width="6.54296875" style="309" bestFit="1" customWidth="1"/>
    <col min="12553" max="12553" width="11.7265625" style="309" bestFit="1" customWidth="1"/>
    <col min="12554" max="12554" width="15.54296875" style="309" bestFit="1" customWidth="1"/>
    <col min="12555" max="12802" width="9.1796875" style="309"/>
    <col min="12803" max="12803" width="4.26953125" style="309" customWidth="1"/>
    <col min="12804" max="12804" width="7.1796875" style="309" bestFit="1" customWidth="1"/>
    <col min="12805" max="12805" width="39.54296875" style="309" bestFit="1" customWidth="1"/>
    <col min="12806" max="12806" width="101.54296875" style="309" bestFit="1" customWidth="1"/>
    <col min="12807" max="12807" width="18" style="309" bestFit="1" customWidth="1"/>
    <col min="12808" max="12808" width="6.54296875" style="309" bestFit="1" customWidth="1"/>
    <col min="12809" max="12809" width="11.7265625" style="309" bestFit="1" customWidth="1"/>
    <col min="12810" max="12810" width="15.54296875" style="309" bestFit="1" customWidth="1"/>
    <col min="12811" max="13058" width="9.1796875" style="309"/>
    <col min="13059" max="13059" width="4.26953125" style="309" customWidth="1"/>
    <col min="13060" max="13060" width="7.1796875" style="309" bestFit="1" customWidth="1"/>
    <col min="13061" max="13061" width="39.54296875" style="309" bestFit="1" customWidth="1"/>
    <col min="13062" max="13062" width="101.54296875" style="309" bestFit="1" customWidth="1"/>
    <col min="13063" max="13063" width="18" style="309" bestFit="1" customWidth="1"/>
    <col min="13064" max="13064" width="6.54296875" style="309" bestFit="1" customWidth="1"/>
    <col min="13065" max="13065" width="11.7265625" style="309" bestFit="1" customWidth="1"/>
    <col min="13066" max="13066" width="15.54296875" style="309" bestFit="1" customWidth="1"/>
    <col min="13067" max="13314" width="9.1796875" style="309"/>
    <col min="13315" max="13315" width="4.26953125" style="309" customWidth="1"/>
    <col min="13316" max="13316" width="7.1796875" style="309" bestFit="1" customWidth="1"/>
    <col min="13317" max="13317" width="39.54296875" style="309" bestFit="1" customWidth="1"/>
    <col min="13318" max="13318" width="101.54296875" style="309" bestFit="1" customWidth="1"/>
    <col min="13319" max="13319" width="18" style="309" bestFit="1" customWidth="1"/>
    <col min="13320" max="13320" width="6.54296875" style="309" bestFit="1" customWidth="1"/>
    <col min="13321" max="13321" width="11.7265625" style="309" bestFit="1" customWidth="1"/>
    <col min="13322" max="13322" width="15.54296875" style="309" bestFit="1" customWidth="1"/>
    <col min="13323" max="13570" width="9.1796875" style="309"/>
    <col min="13571" max="13571" width="4.26953125" style="309" customWidth="1"/>
    <col min="13572" max="13572" width="7.1796875" style="309" bestFit="1" customWidth="1"/>
    <col min="13573" max="13573" width="39.54296875" style="309" bestFit="1" customWidth="1"/>
    <col min="13574" max="13574" width="101.54296875" style="309" bestFit="1" customWidth="1"/>
    <col min="13575" max="13575" width="18" style="309" bestFit="1" customWidth="1"/>
    <col min="13576" max="13576" width="6.54296875" style="309" bestFit="1" customWidth="1"/>
    <col min="13577" max="13577" width="11.7265625" style="309" bestFit="1" customWidth="1"/>
    <col min="13578" max="13578" width="15.54296875" style="309" bestFit="1" customWidth="1"/>
    <col min="13579" max="13826" width="9.1796875" style="309"/>
    <col min="13827" max="13827" width="4.26953125" style="309" customWidth="1"/>
    <col min="13828" max="13828" width="7.1796875" style="309" bestFit="1" customWidth="1"/>
    <col min="13829" max="13829" width="39.54296875" style="309" bestFit="1" customWidth="1"/>
    <col min="13830" max="13830" width="101.54296875" style="309" bestFit="1" customWidth="1"/>
    <col min="13831" max="13831" width="18" style="309" bestFit="1" customWidth="1"/>
    <col min="13832" max="13832" width="6.54296875" style="309" bestFit="1" customWidth="1"/>
    <col min="13833" max="13833" width="11.7265625" style="309" bestFit="1" customWidth="1"/>
    <col min="13834" max="13834" width="15.54296875" style="309" bestFit="1" customWidth="1"/>
    <col min="13835" max="14082" width="9.1796875" style="309"/>
    <col min="14083" max="14083" width="4.26953125" style="309" customWidth="1"/>
    <col min="14084" max="14084" width="7.1796875" style="309" bestFit="1" customWidth="1"/>
    <col min="14085" max="14085" width="39.54296875" style="309" bestFit="1" customWidth="1"/>
    <col min="14086" max="14086" width="101.54296875" style="309" bestFit="1" customWidth="1"/>
    <col min="14087" max="14087" width="18" style="309" bestFit="1" customWidth="1"/>
    <col min="14088" max="14088" width="6.54296875" style="309" bestFit="1" customWidth="1"/>
    <col min="14089" max="14089" width="11.7265625" style="309" bestFit="1" customWidth="1"/>
    <col min="14090" max="14090" width="15.54296875" style="309" bestFit="1" customWidth="1"/>
    <col min="14091" max="14338" width="9.1796875" style="309"/>
    <col min="14339" max="14339" width="4.26953125" style="309" customWidth="1"/>
    <col min="14340" max="14340" width="7.1796875" style="309" bestFit="1" customWidth="1"/>
    <col min="14341" max="14341" width="39.54296875" style="309" bestFit="1" customWidth="1"/>
    <col min="14342" max="14342" width="101.54296875" style="309" bestFit="1" customWidth="1"/>
    <col min="14343" max="14343" width="18" style="309" bestFit="1" customWidth="1"/>
    <col min="14344" max="14344" width="6.54296875" style="309" bestFit="1" customWidth="1"/>
    <col min="14345" max="14345" width="11.7265625" style="309" bestFit="1" customWidth="1"/>
    <col min="14346" max="14346" width="15.54296875" style="309" bestFit="1" customWidth="1"/>
    <col min="14347" max="14594" width="9.1796875" style="309"/>
    <col min="14595" max="14595" width="4.26953125" style="309" customWidth="1"/>
    <col min="14596" max="14596" width="7.1796875" style="309" bestFit="1" customWidth="1"/>
    <col min="14597" max="14597" width="39.54296875" style="309" bestFit="1" customWidth="1"/>
    <col min="14598" max="14598" width="101.54296875" style="309" bestFit="1" customWidth="1"/>
    <col min="14599" max="14599" width="18" style="309" bestFit="1" customWidth="1"/>
    <col min="14600" max="14600" width="6.54296875" style="309" bestFit="1" customWidth="1"/>
    <col min="14601" max="14601" width="11.7265625" style="309" bestFit="1" customWidth="1"/>
    <col min="14602" max="14602" width="15.54296875" style="309" bestFit="1" customWidth="1"/>
    <col min="14603" max="14850" width="9.1796875" style="309"/>
    <col min="14851" max="14851" width="4.26953125" style="309" customWidth="1"/>
    <col min="14852" max="14852" width="7.1796875" style="309" bestFit="1" customWidth="1"/>
    <col min="14853" max="14853" width="39.54296875" style="309" bestFit="1" customWidth="1"/>
    <col min="14854" max="14854" width="101.54296875" style="309" bestFit="1" customWidth="1"/>
    <col min="14855" max="14855" width="18" style="309" bestFit="1" customWidth="1"/>
    <col min="14856" max="14856" width="6.54296875" style="309" bestFit="1" customWidth="1"/>
    <col min="14857" max="14857" width="11.7265625" style="309" bestFit="1" customWidth="1"/>
    <col min="14858" max="14858" width="15.54296875" style="309" bestFit="1" customWidth="1"/>
    <col min="14859" max="15106" width="9.1796875" style="309"/>
    <col min="15107" max="15107" width="4.26953125" style="309" customWidth="1"/>
    <col min="15108" max="15108" width="7.1796875" style="309" bestFit="1" customWidth="1"/>
    <col min="15109" max="15109" width="39.54296875" style="309" bestFit="1" customWidth="1"/>
    <col min="15110" max="15110" width="101.54296875" style="309" bestFit="1" customWidth="1"/>
    <col min="15111" max="15111" width="18" style="309" bestFit="1" customWidth="1"/>
    <col min="15112" max="15112" width="6.54296875" style="309" bestFit="1" customWidth="1"/>
    <col min="15113" max="15113" width="11.7265625" style="309" bestFit="1" customWidth="1"/>
    <col min="15114" max="15114" width="15.54296875" style="309" bestFit="1" customWidth="1"/>
    <col min="15115" max="15362" width="9.1796875" style="309"/>
    <col min="15363" max="15363" width="4.26953125" style="309" customWidth="1"/>
    <col min="15364" max="15364" width="7.1796875" style="309" bestFit="1" customWidth="1"/>
    <col min="15365" max="15365" width="39.54296875" style="309" bestFit="1" customWidth="1"/>
    <col min="15366" max="15366" width="101.54296875" style="309" bestFit="1" customWidth="1"/>
    <col min="15367" max="15367" width="18" style="309" bestFit="1" customWidth="1"/>
    <col min="15368" max="15368" width="6.54296875" style="309" bestFit="1" customWidth="1"/>
    <col min="15369" max="15369" width="11.7265625" style="309" bestFit="1" customWidth="1"/>
    <col min="15370" max="15370" width="15.54296875" style="309" bestFit="1" customWidth="1"/>
    <col min="15371" max="15618" width="9.1796875" style="309"/>
    <col min="15619" max="15619" width="4.26953125" style="309" customWidth="1"/>
    <col min="15620" max="15620" width="7.1796875" style="309" bestFit="1" customWidth="1"/>
    <col min="15621" max="15621" width="39.54296875" style="309" bestFit="1" customWidth="1"/>
    <col min="15622" max="15622" width="101.54296875" style="309" bestFit="1" customWidth="1"/>
    <col min="15623" max="15623" width="18" style="309" bestFit="1" customWidth="1"/>
    <col min="15624" max="15624" width="6.54296875" style="309" bestFit="1" customWidth="1"/>
    <col min="15625" max="15625" width="11.7265625" style="309" bestFit="1" customWidth="1"/>
    <col min="15626" max="15626" width="15.54296875" style="309" bestFit="1" customWidth="1"/>
    <col min="15627" max="15874" width="9.1796875" style="309"/>
    <col min="15875" max="15875" width="4.26953125" style="309" customWidth="1"/>
    <col min="15876" max="15876" width="7.1796875" style="309" bestFit="1" customWidth="1"/>
    <col min="15877" max="15877" width="39.54296875" style="309" bestFit="1" customWidth="1"/>
    <col min="15878" max="15878" width="101.54296875" style="309" bestFit="1" customWidth="1"/>
    <col min="15879" max="15879" width="18" style="309" bestFit="1" customWidth="1"/>
    <col min="15880" max="15880" width="6.54296875" style="309" bestFit="1" customWidth="1"/>
    <col min="15881" max="15881" width="11.7265625" style="309" bestFit="1" customWidth="1"/>
    <col min="15882" max="15882" width="15.54296875" style="309" bestFit="1" customWidth="1"/>
    <col min="15883" max="16130" width="9.1796875" style="309"/>
    <col min="16131" max="16131" width="4.26953125" style="309" customWidth="1"/>
    <col min="16132" max="16132" width="7.1796875" style="309" bestFit="1" customWidth="1"/>
    <col min="16133" max="16133" width="39.54296875" style="309" bestFit="1" customWidth="1"/>
    <col min="16134" max="16134" width="101.54296875" style="309" bestFit="1" customWidth="1"/>
    <col min="16135" max="16135" width="18" style="309" bestFit="1" customWidth="1"/>
    <col min="16136" max="16136" width="6.54296875" style="309" bestFit="1" customWidth="1"/>
    <col min="16137" max="16137" width="11.7265625" style="309" bestFit="1" customWidth="1"/>
    <col min="16138" max="16138" width="15.54296875" style="309" bestFit="1" customWidth="1"/>
    <col min="16139" max="16384" width="9.1796875" style="309"/>
  </cols>
  <sheetData>
    <row r="2" spans="1:10" ht="13.5" thickBot="1">
      <c r="A2" s="348" t="s">
        <v>2546</v>
      </c>
      <c r="B2" s="312"/>
      <c r="C2" s="312"/>
      <c r="D2" s="312"/>
      <c r="G2" s="312"/>
      <c r="H2" s="312"/>
      <c r="I2" s="312"/>
      <c r="J2" s="312"/>
    </row>
    <row r="3" spans="1:10" ht="16" thickBot="1">
      <c r="A3" s="682" t="s">
        <v>1</v>
      </c>
      <c r="B3" s="683"/>
      <c r="C3" s="683"/>
      <c r="D3" s="683"/>
      <c r="E3" s="683"/>
      <c r="F3" s="684"/>
      <c r="G3" s="688" t="s">
        <v>3</v>
      </c>
      <c r="H3" s="689"/>
      <c r="I3" s="689"/>
      <c r="J3" s="690"/>
    </row>
    <row r="4" spans="1:10" s="544" customFormat="1" ht="39.5" thickBot="1">
      <c r="A4" s="538"/>
      <c r="B4" s="538" t="s">
        <v>4</v>
      </c>
      <c r="C4" s="530" t="s">
        <v>2695</v>
      </c>
      <c r="D4" s="538" t="s">
        <v>5</v>
      </c>
      <c r="E4" s="483" t="s">
        <v>2662</v>
      </c>
      <c r="F4" s="482" t="s">
        <v>2338</v>
      </c>
      <c r="G4" s="548" t="s">
        <v>1710</v>
      </c>
      <c r="H4" s="548" t="s">
        <v>3</v>
      </c>
      <c r="I4" s="548" t="s">
        <v>8</v>
      </c>
      <c r="J4" s="548" t="s">
        <v>9</v>
      </c>
    </row>
    <row r="5" spans="1:10" ht="13" thickBot="1">
      <c r="A5" s="349">
        <v>1</v>
      </c>
      <c r="B5" s="349" t="s">
        <v>1479</v>
      </c>
      <c r="C5" s="462" t="s">
        <v>2584</v>
      </c>
      <c r="D5" s="349" t="s">
        <v>1480</v>
      </c>
      <c r="E5" s="15" t="s">
        <v>3378</v>
      </c>
      <c r="F5" s="15" t="s">
        <v>2547</v>
      </c>
      <c r="G5" s="349" t="s">
        <v>2548</v>
      </c>
      <c r="H5" s="350" t="s">
        <v>14</v>
      </c>
      <c r="I5" s="351" t="s">
        <v>313</v>
      </c>
      <c r="J5" s="351" t="s">
        <v>313</v>
      </c>
    </row>
    <row r="6" spans="1:10" ht="25.5" thickBot="1">
      <c r="A6" s="349">
        <f>A5+1</f>
        <v>2</v>
      </c>
      <c r="B6" s="10" t="s">
        <v>2549</v>
      </c>
      <c r="C6" s="462" t="s">
        <v>2584</v>
      </c>
      <c r="D6" s="440" t="s">
        <v>2550</v>
      </c>
      <c r="E6" s="10" t="s">
        <v>3379</v>
      </c>
      <c r="F6" s="10" t="s">
        <v>2551</v>
      </c>
      <c r="G6" s="349" t="s">
        <v>2548</v>
      </c>
      <c r="H6" s="350" t="s">
        <v>14</v>
      </c>
      <c r="I6" s="351" t="s">
        <v>313</v>
      </c>
      <c r="J6" s="351" t="s">
        <v>313</v>
      </c>
    </row>
    <row r="7" spans="1:10" ht="25.5" thickBot="1">
      <c r="A7" s="349">
        <f>A6+1</f>
        <v>3</v>
      </c>
      <c r="B7" s="349" t="s">
        <v>1847</v>
      </c>
      <c r="C7" s="462" t="s">
        <v>2584</v>
      </c>
      <c r="D7" s="349" t="s">
        <v>2552</v>
      </c>
      <c r="E7" s="15" t="s">
        <v>3380</v>
      </c>
      <c r="F7" s="15" t="s">
        <v>2553</v>
      </c>
      <c r="G7" s="349" t="s">
        <v>2548</v>
      </c>
      <c r="H7" s="350" t="s">
        <v>14</v>
      </c>
      <c r="I7" s="351" t="s">
        <v>313</v>
      </c>
      <c r="J7" s="351" t="s">
        <v>313</v>
      </c>
    </row>
    <row r="8" spans="1:10" ht="53.25" customHeight="1">
      <c r="A8" s="349">
        <f>A7+1</f>
        <v>4</v>
      </c>
      <c r="B8" s="464" t="s">
        <v>1518</v>
      </c>
      <c r="C8" s="469" t="s">
        <v>2584</v>
      </c>
      <c r="D8" s="349" t="s">
        <v>1519</v>
      </c>
      <c r="E8" s="15" t="s">
        <v>3075</v>
      </c>
      <c r="F8" s="15" t="s">
        <v>1520</v>
      </c>
      <c r="G8" s="349" t="s">
        <v>2548</v>
      </c>
      <c r="H8" s="350" t="s">
        <v>14</v>
      </c>
      <c r="I8" s="351" t="s">
        <v>313</v>
      </c>
      <c r="J8" s="351" t="s">
        <v>313</v>
      </c>
    </row>
    <row r="9" spans="1:10">
      <c r="A9" s="352">
        <f>A8+1</f>
        <v>5</v>
      </c>
      <c r="B9" s="352" t="s">
        <v>1535</v>
      </c>
      <c r="C9" s="352" t="s">
        <v>2584</v>
      </c>
      <c r="D9" s="352" t="s">
        <v>2554</v>
      </c>
      <c r="E9" s="252" t="s">
        <v>3381</v>
      </c>
      <c r="F9" s="252" t="s">
        <v>2555</v>
      </c>
      <c r="G9" s="349" t="s">
        <v>2548</v>
      </c>
      <c r="H9" s="350" t="s">
        <v>14</v>
      </c>
      <c r="I9" s="351" t="s">
        <v>313</v>
      </c>
      <c r="J9" s="351" t="s">
        <v>313</v>
      </c>
    </row>
    <row r="10" spans="1:10" ht="25">
      <c r="A10" s="352">
        <f t="shared" ref="A10:A18" si="0">A9+1</f>
        <v>6</v>
      </c>
      <c r="B10" s="349" t="s">
        <v>2556</v>
      </c>
      <c r="C10" s="352" t="s">
        <v>2584</v>
      </c>
      <c r="D10" s="349" t="s">
        <v>2557</v>
      </c>
      <c r="E10" s="15" t="s">
        <v>3382</v>
      </c>
      <c r="F10" s="15" t="s">
        <v>2558</v>
      </c>
      <c r="G10" s="349" t="s">
        <v>2548</v>
      </c>
      <c r="H10" s="350" t="s">
        <v>14</v>
      </c>
      <c r="I10" s="351" t="s">
        <v>313</v>
      </c>
      <c r="J10" s="351" t="s">
        <v>313</v>
      </c>
    </row>
    <row r="11" spans="1:10" ht="25">
      <c r="A11" s="352">
        <f t="shared" si="0"/>
        <v>7</v>
      </c>
      <c r="B11" s="349" t="s">
        <v>1570</v>
      </c>
      <c r="C11" s="352" t="s">
        <v>2584</v>
      </c>
      <c r="D11" s="349" t="s">
        <v>2559</v>
      </c>
      <c r="E11" s="15" t="s">
        <v>3383</v>
      </c>
      <c r="F11" s="15" t="s">
        <v>2560</v>
      </c>
      <c r="G11" s="349" t="s">
        <v>2548</v>
      </c>
      <c r="H11" s="350" t="s">
        <v>14</v>
      </c>
      <c r="I11" s="351" t="s">
        <v>313</v>
      </c>
      <c r="J11" s="351" t="s">
        <v>313</v>
      </c>
    </row>
    <row r="12" spans="1:10" ht="25">
      <c r="A12" s="352">
        <f t="shared" si="0"/>
        <v>8</v>
      </c>
      <c r="B12" s="349" t="s">
        <v>2561</v>
      </c>
      <c r="C12" s="352" t="s">
        <v>2584</v>
      </c>
      <c r="D12" s="349" t="s">
        <v>2562</v>
      </c>
      <c r="E12" s="15" t="s">
        <v>3384</v>
      </c>
      <c r="F12" s="15" t="s">
        <v>2563</v>
      </c>
      <c r="G12" s="349" t="s">
        <v>2548</v>
      </c>
      <c r="H12" s="350" t="s">
        <v>14</v>
      </c>
      <c r="I12" s="351" t="s">
        <v>313</v>
      </c>
      <c r="J12" s="351" t="s">
        <v>313</v>
      </c>
    </row>
    <row r="13" spans="1:10" ht="25">
      <c r="A13" s="352">
        <f t="shared" si="0"/>
        <v>9</v>
      </c>
      <c r="B13" s="349" t="s">
        <v>1632</v>
      </c>
      <c r="C13" s="352" t="s">
        <v>2584</v>
      </c>
      <c r="D13" s="349" t="s">
        <v>1633</v>
      </c>
      <c r="E13" s="15" t="s">
        <v>3102</v>
      </c>
      <c r="F13" s="15" t="s">
        <v>1634</v>
      </c>
      <c r="G13" s="349" t="s">
        <v>2548</v>
      </c>
      <c r="H13" s="350" t="s">
        <v>14</v>
      </c>
      <c r="I13" s="351" t="s">
        <v>313</v>
      </c>
      <c r="J13" s="351" t="s">
        <v>313</v>
      </c>
    </row>
    <row r="14" spans="1:10">
      <c r="A14" s="352">
        <f t="shared" si="0"/>
        <v>10</v>
      </c>
      <c r="B14" s="349" t="s">
        <v>2564</v>
      </c>
      <c r="C14" s="352" t="s">
        <v>2584</v>
      </c>
      <c r="D14" s="349" t="s">
        <v>1636</v>
      </c>
      <c r="E14" s="15" t="s">
        <v>3385</v>
      </c>
      <c r="F14" s="15" t="s">
        <v>2565</v>
      </c>
      <c r="G14" s="349" t="s">
        <v>2548</v>
      </c>
      <c r="H14" s="350" t="s">
        <v>14</v>
      </c>
      <c r="I14" s="351" t="s">
        <v>313</v>
      </c>
      <c r="J14" s="351" t="s">
        <v>313</v>
      </c>
    </row>
    <row r="15" spans="1:10">
      <c r="A15" s="352">
        <f t="shared" si="0"/>
        <v>11</v>
      </c>
      <c r="B15" s="349" t="s">
        <v>1642</v>
      </c>
      <c r="C15" s="352" t="s">
        <v>2584</v>
      </c>
      <c r="D15" s="349" t="s">
        <v>1643</v>
      </c>
      <c r="E15" s="15" t="s">
        <v>3386</v>
      </c>
      <c r="F15" s="15" t="s">
        <v>2566</v>
      </c>
      <c r="G15" s="349" t="s">
        <v>2548</v>
      </c>
      <c r="H15" s="350" t="s">
        <v>14</v>
      </c>
      <c r="I15" s="351" t="s">
        <v>313</v>
      </c>
      <c r="J15" s="351" t="s">
        <v>313</v>
      </c>
    </row>
    <row r="16" spans="1:10" ht="25">
      <c r="A16" s="352">
        <f t="shared" si="0"/>
        <v>12</v>
      </c>
      <c r="B16" s="349" t="s">
        <v>2567</v>
      </c>
      <c r="C16" s="352" t="s">
        <v>2584</v>
      </c>
      <c r="D16" s="349" t="s">
        <v>2568</v>
      </c>
      <c r="E16" s="15" t="s">
        <v>3387</v>
      </c>
      <c r="F16" s="15" t="s">
        <v>2569</v>
      </c>
      <c r="G16" s="349" t="s">
        <v>2548</v>
      </c>
      <c r="H16" s="350" t="s">
        <v>14</v>
      </c>
      <c r="I16" s="351" t="s">
        <v>313</v>
      </c>
      <c r="J16" s="351" t="s">
        <v>313</v>
      </c>
    </row>
    <row r="17" spans="1:10" ht="25">
      <c r="A17" s="352">
        <f t="shared" si="0"/>
        <v>13</v>
      </c>
      <c r="B17" s="349" t="s">
        <v>2570</v>
      </c>
      <c r="C17" s="352" t="s">
        <v>2584</v>
      </c>
      <c r="D17" s="349" t="s">
        <v>2571</v>
      </c>
      <c r="E17" s="15" t="s">
        <v>3388</v>
      </c>
      <c r="F17" s="15" t="s">
        <v>2572</v>
      </c>
      <c r="G17" s="349" t="s">
        <v>2548</v>
      </c>
      <c r="H17" s="350" t="s">
        <v>14</v>
      </c>
      <c r="I17" s="351" t="s">
        <v>313</v>
      </c>
      <c r="J17" s="351" t="s">
        <v>313</v>
      </c>
    </row>
    <row r="18" spans="1:10" ht="25.5" thickBot="1">
      <c r="A18" s="354">
        <f t="shared" si="0"/>
        <v>14</v>
      </c>
      <c r="B18" s="354" t="s">
        <v>2573</v>
      </c>
      <c r="C18" s="352" t="s">
        <v>2584</v>
      </c>
      <c r="D18" s="354" t="s">
        <v>2574</v>
      </c>
      <c r="E18" s="30" t="s">
        <v>3389</v>
      </c>
      <c r="F18" s="30" t="s">
        <v>2575</v>
      </c>
      <c r="G18" s="354" t="s">
        <v>2548</v>
      </c>
      <c r="H18" s="356" t="s">
        <v>14</v>
      </c>
      <c r="I18" s="351" t="s">
        <v>313</v>
      </c>
      <c r="J18" s="351" t="s">
        <v>313</v>
      </c>
    </row>
    <row r="20" spans="1:10">
      <c r="E20" s="343"/>
      <c r="F20" s="343"/>
    </row>
  </sheetData>
  <mergeCells count="2">
    <mergeCell ref="A3:F3"/>
    <mergeCell ref="G3:J3"/>
  </mergeCells>
  <pageMargins left="0.23622047244094491" right="0.23622047244094491" top="0.74803149606299213" bottom="0.74803149606299213" header="0.31496062992125984" footer="0.31496062992125984"/>
  <pageSetup paperSize="9" scale="71" fitToHeight="0" orientation="landscape" r:id="rId1"/>
  <headerFooter alignWithMargins="0">
    <oddHeader>&amp;LDate of printing:  &amp;D-&amp;T&amp;CISO 20022 External Code Sets
- &amp;A -&amp;RPage:  &amp;P of &amp;N</oddHeader>
    <oddFooter>&amp;LDoc:  &amp;F
&amp;C&amp;A&amp;RSource:  ISO 20022.org
Edition: May 2018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workbookViewId="0">
      <selection activeCell="E5" sqref="E5"/>
    </sheetView>
  </sheetViews>
  <sheetFormatPr defaultColWidth="9.1796875" defaultRowHeight="12.5"/>
  <cols>
    <col min="1" max="1" width="2" style="309" customWidth="1"/>
    <col min="2" max="2" width="7.1796875" style="309" bestFit="1" customWidth="1"/>
    <col min="3" max="3" width="18.1796875" style="309" customWidth="1"/>
    <col min="4" max="4" width="26.7265625" style="309" bestFit="1" customWidth="1"/>
    <col min="5" max="5" width="38.81640625" style="309" customWidth="1"/>
    <col min="6" max="6" width="53.54296875" style="313" customWidth="1"/>
    <col min="7" max="7" width="24.7265625" style="309" bestFit="1" customWidth="1"/>
    <col min="8" max="8" width="6.54296875" style="309" bestFit="1" customWidth="1"/>
    <col min="9" max="9" width="15.26953125" style="309" bestFit="1" customWidth="1"/>
    <col min="10" max="10" width="15.54296875" style="309" bestFit="1" customWidth="1"/>
    <col min="11" max="16384" width="9.1796875" style="309"/>
  </cols>
  <sheetData>
    <row r="1" spans="1:10">
      <c r="G1" s="309" t="s">
        <v>2695</v>
      </c>
    </row>
    <row r="2" spans="1:10" ht="13.5" thickBot="1">
      <c r="A2" s="596" t="s">
        <v>2639</v>
      </c>
    </row>
    <row r="3" spans="1:10" ht="15.5">
      <c r="A3" s="691" t="s">
        <v>1</v>
      </c>
      <c r="B3" s="692"/>
      <c r="C3" s="692"/>
      <c r="D3" s="692"/>
      <c r="E3" s="692"/>
      <c r="F3" s="693"/>
      <c r="G3" s="694" t="s">
        <v>3</v>
      </c>
      <c r="H3" s="695"/>
      <c r="I3" s="695"/>
      <c r="J3" s="696"/>
    </row>
    <row r="4" spans="1:10" ht="39">
      <c r="A4" s="599"/>
      <c r="B4" s="600" t="s">
        <v>4</v>
      </c>
      <c r="C4" s="601" t="s">
        <v>2695</v>
      </c>
      <c r="D4" s="600" t="s">
        <v>5</v>
      </c>
      <c r="E4" s="601" t="s">
        <v>3463</v>
      </c>
      <c r="F4" s="601" t="s">
        <v>2338</v>
      </c>
      <c r="G4" s="602" t="s">
        <v>1710</v>
      </c>
      <c r="H4" s="602" t="s">
        <v>3</v>
      </c>
      <c r="I4" s="602" t="s">
        <v>8</v>
      </c>
      <c r="J4" s="602" t="s">
        <v>9</v>
      </c>
    </row>
    <row r="5" spans="1:10" ht="25">
      <c r="A5" s="603">
        <f>A4+1</f>
        <v>1</v>
      </c>
      <c r="B5" s="603" t="s">
        <v>3462</v>
      </c>
      <c r="C5" s="603" t="s">
        <v>2584</v>
      </c>
      <c r="D5" s="603" t="s">
        <v>3461</v>
      </c>
      <c r="E5" s="597" t="s">
        <v>3464</v>
      </c>
      <c r="F5" s="512" t="s">
        <v>3460</v>
      </c>
      <c r="G5" s="603" t="s">
        <v>3453</v>
      </c>
      <c r="H5" s="604" t="s">
        <v>14</v>
      </c>
      <c r="I5" s="605" t="s">
        <v>164</v>
      </c>
      <c r="J5" s="605" t="s">
        <v>164</v>
      </c>
    </row>
    <row r="6" spans="1:10" ht="50.25" customHeight="1">
      <c r="A6" s="603">
        <f>A5+1</f>
        <v>2</v>
      </c>
      <c r="B6" s="603" t="s">
        <v>3459</v>
      </c>
      <c r="C6" s="603" t="s">
        <v>2584</v>
      </c>
      <c r="D6" s="603" t="s">
        <v>3458</v>
      </c>
      <c r="E6" s="598" t="s">
        <v>3465</v>
      </c>
      <c r="F6" s="512" t="s">
        <v>3457</v>
      </c>
      <c r="G6" s="603" t="s">
        <v>3453</v>
      </c>
      <c r="H6" s="604" t="s">
        <v>14</v>
      </c>
      <c r="I6" s="605" t="s">
        <v>164</v>
      </c>
      <c r="J6" s="605" t="s">
        <v>164</v>
      </c>
    </row>
    <row r="7" spans="1:10" ht="28">
      <c r="A7" s="603">
        <f>A6+1</f>
        <v>3</v>
      </c>
      <c r="B7" s="603" t="s">
        <v>3456</v>
      </c>
      <c r="C7" s="603" t="s">
        <v>2584</v>
      </c>
      <c r="D7" s="603" t="s">
        <v>3455</v>
      </c>
      <c r="E7" s="598" t="s">
        <v>3466</v>
      </c>
      <c r="F7" s="512" t="s">
        <v>3454</v>
      </c>
      <c r="G7" s="603" t="s">
        <v>3453</v>
      </c>
      <c r="H7" s="604" t="s">
        <v>14</v>
      </c>
      <c r="I7" s="605" t="s">
        <v>164</v>
      </c>
      <c r="J7" s="605" t="s">
        <v>164</v>
      </c>
    </row>
  </sheetData>
  <mergeCells count="2">
    <mergeCell ref="A3:F3"/>
    <mergeCell ref="G3:J3"/>
  </mergeCells>
  <pageMargins left="0.23622047244094491" right="0.23622047244094491" top="0.74803149606299213" bottom="0.74803149606299213" header="0.31496062992125984" footer="0.31496062992125984"/>
  <pageSetup paperSize="9" scale="96" fitToHeight="0" orientation="landscape" r:id="rId1"/>
  <headerFooter>
    <oddHeader>&amp;LDate of printing: &amp;D&amp;T&amp;CISO 20022 External Code Sets
- &amp;A –&amp;RPage: &amp;P of &amp;N</oddHeader>
    <oddFooter>&amp;LDoc: &amp;F&amp;C&amp;A&amp;RSource:  ISO 20022.org
Edition: November 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topLeftCell="E1" zoomScalePageLayoutView="70" workbookViewId="0">
      <selection activeCell="E15" sqref="E15"/>
    </sheetView>
  </sheetViews>
  <sheetFormatPr defaultColWidth="8.81640625" defaultRowHeight="12.5"/>
  <cols>
    <col min="1" max="1" width="4.26953125" style="1" customWidth="1"/>
    <col min="2" max="2" width="8.81640625" style="3"/>
    <col min="3" max="3" width="15.7265625" style="3" customWidth="1"/>
    <col min="4" max="4" width="26" style="3" customWidth="1"/>
    <col min="5" max="5" width="69" style="313" customWidth="1"/>
    <col min="6" max="6" width="58.453125" style="3" customWidth="1"/>
    <col min="7" max="7" width="45.7265625" style="3" hidden="1" customWidth="1"/>
    <col min="8" max="8" width="18.1796875" style="1" customWidth="1"/>
    <col min="9" max="9" width="7.81640625" style="1" customWidth="1"/>
    <col min="10" max="10" width="11.453125" style="1" customWidth="1"/>
    <col min="11" max="11" width="15.26953125" style="1" customWidth="1"/>
    <col min="12" max="24" width="8.81640625" style="2"/>
    <col min="25" max="258" width="8.81640625" style="3"/>
    <col min="259" max="259" width="4.26953125" style="3" customWidth="1"/>
    <col min="260" max="260" width="8.81640625" style="3"/>
    <col min="261" max="261" width="26" style="3" customWidth="1"/>
    <col min="262" max="262" width="67.1796875" style="3" customWidth="1"/>
    <col min="263" max="263" width="0" style="3" hidden="1" customWidth="1"/>
    <col min="264" max="264" width="18.1796875" style="3" customWidth="1"/>
    <col min="265" max="265" width="7.81640625" style="3" customWidth="1"/>
    <col min="266" max="266" width="11.453125" style="3" customWidth="1"/>
    <col min="267" max="267" width="15.26953125" style="3" customWidth="1"/>
    <col min="268" max="514" width="8.81640625" style="3"/>
    <col min="515" max="515" width="4.26953125" style="3" customWidth="1"/>
    <col min="516" max="516" width="8.81640625" style="3"/>
    <col min="517" max="517" width="26" style="3" customWidth="1"/>
    <col min="518" max="518" width="67.1796875" style="3" customWidth="1"/>
    <col min="519" max="519" width="0" style="3" hidden="1" customWidth="1"/>
    <col min="520" max="520" width="18.1796875" style="3" customWidth="1"/>
    <col min="521" max="521" width="7.81640625" style="3" customWidth="1"/>
    <col min="522" max="522" width="11.453125" style="3" customWidth="1"/>
    <col min="523" max="523" width="15.26953125" style="3" customWidth="1"/>
    <col min="524" max="770" width="8.81640625" style="3"/>
    <col min="771" max="771" width="4.26953125" style="3" customWidth="1"/>
    <col min="772" max="772" width="8.81640625" style="3"/>
    <col min="773" max="773" width="26" style="3" customWidth="1"/>
    <col min="774" max="774" width="67.1796875" style="3" customWidth="1"/>
    <col min="775" max="775" width="0" style="3" hidden="1" customWidth="1"/>
    <col min="776" max="776" width="18.1796875" style="3" customWidth="1"/>
    <col min="777" max="777" width="7.81640625" style="3" customWidth="1"/>
    <col min="778" max="778" width="11.453125" style="3" customWidth="1"/>
    <col min="779" max="779" width="15.26953125" style="3" customWidth="1"/>
    <col min="780" max="1026" width="8.81640625" style="3"/>
    <col min="1027" max="1027" width="4.26953125" style="3" customWidth="1"/>
    <col min="1028" max="1028" width="8.81640625" style="3"/>
    <col min="1029" max="1029" width="26" style="3" customWidth="1"/>
    <col min="1030" max="1030" width="67.1796875" style="3" customWidth="1"/>
    <col min="1031" max="1031" width="0" style="3" hidden="1" customWidth="1"/>
    <col min="1032" max="1032" width="18.1796875" style="3" customWidth="1"/>
    <col min="1033" max="1033" width="7.81640625" style="3" customWidth="1"/>
    <col min="1034" max="1034" width="11.453125" style="3" customWidth="1"/>
    <col min="1035" max="1035" width="15.26953125" style="3" customWidth="1"/>
    <col min="1036" max="1282" width="8.81640625" style="3"/>
    <col min="1283" max="1283" width="4.26953125" style="3" customWidth="1"/>
    <col min="1284" max="1284" width="8.81640625" style="3"/>
    <col min="1285" max="1285" width="26" style="3" customWidth="1"/>
    <col min="1286" max="1286" width="67.1796875" style="3" customWidth="1"/>
    <col min="1287" max="1287" width="0" style="3" hidden="1" customWidth="1"/>
    <col min="1288" max="1288" width="18.1796875" style="3" customWidth="1"/>
    <col min="1289" max="1289" width="7.81640625" style="3" customWidth="1"/>
    <col min="1290" max="1290" width="11.453125" style="3" customWidth="1"/>
    <col min="1291" max="1291" width="15.26953125" style="3" customWidth="1"/>
    <col min="1292" max="1538" width="8.81640625" style="3"/>
    <col min="1539" max="1539" width="4.26953125" style="3" customWidth="1"/>
    <col min="1540" max="1540" width="8.81640625" style="3"/>
    <col min="1541" max="1541" width="26" style="3" customWidth="1"/>
    <col min="1542" max="1542" width="67.1796875" style="3" customWidth="1"/>
    <col min="1543" max="1543" width="0" style="3" hidden="1" customWidth="1"/>
    <col min="1544" max="1544" width="18.1796875" style="3" customWidth="1"/>
    <col min="1545" max="1545" width="7.81640625" style="3" customWidth="1"/>
    <col min="1546" max="1546" width="11.453125" style="3" customWidth="1"/>
    <col min="1547" max="1547" width="15.26953125" style="3" customWidth="1"/>
    <col min="1548" max="1794" width="8.81640625" style="3"/>
    <col min="1795" max="1795" width="4.26953125" style="3" customWidth="1"/>
    <col min="1796" max="1796" width="8.81640625" style="3"/>
    <col min="1797" max="1797" width="26" style="3" customWidth="1"/>
    <col min="1798" max="1798" width="67.1796875" style="3" customWidth="1"/>
    <col min="1799" max="1799" width="0" style="3" hidden="1" customWidth="1"/>
    <col min="1800" max="1800" width="18.1796875" style="3" customWidth="1"/>
    <col min="1801" max="1801" width="7.81640625" style="3" customWidth="1"/>
    <col min="1802" max="1802" width="11.453125" style="3" customWidth="1"/>
    <col min="1803" max="1803" width="15.26953125" style="3" customWidth="1"/>
    <col min="1804" max="2050" width="8.81640625" style="3"/>
    <col min="2051" max="2051" width="4.26953125" style="3" customWidth="1"/>
    <col min="2052" max="2052" width="8.81640625" style="3"/>
    <col min="2053" max="2053" width="26" style="3" customWidth="1"/>
    <col min="2054" max="2054" width="67.1796875" style="3" customWidth="1"/>
    <col min="2055" max="2055" width="0" style="3" hidden="1" customWidth="1"/>
    <col min="2056" max="2056" width="18.1796875" style="3" customWidth="1"/>
    <col min="2057" max="2057" width="7.81640625" style="3" customWidth="1"/>
    <col min="2058" max="2058" width="11.453125" style="3" customWidth="1"/>
    <col min="2059" max="2059" width="15.26953125" style="3" customWidth="1"/>
    <col min="2060" max="2306" width="8.81640625" style="3"/>
    <col min="2307" max="2307" width="4.26953125" style="3" customWidth="1"/>
    <col min="2308" max="2308" width="8.81640625" style="3"/>
    <col min="2309" max="2309" width="26" style="3" customWidth="1"/>
    <col min="2310" max="2310" width="67.1796875" style="3" customWidth="1"/>
    <col min="2311" max="2311" width="0" style="3" hidden="1" customWidth="1"/>
    <col min="2312" max="2312" width="18.1796875" style="3" customWidth="1"/>
    <col min="2313" max="2313" width="7.81640625" style="3" customWidth="1"/>
    <col min="2314" max="2314" width="11.453125" style="3" customWidth="1"/>
    <col min="2315" max="2315" width="15.26953125" style="3" customWidth="1"/>
    <col min="2316" max="2562" width="8.81640625" style="3"/>
    <col min="2563" max="2563" width="4.26953125" style="3" customWidth="1"/>
    <col min="2564" max="2564" width="8.81640625" style="3"/>
    <col min="2565" max="2565" width="26" style="3" customWidth="1"/>
    <col min="2566" max="2566" width="67.1796875" style="3" customWidth="1"/>
    <col min="2567" max="2567" width="0" style="3" hidden="1" customWidth="1"/>
    <col min="2568" max="2568" width="18.1796875" style="3" customWidth="1"/>
    <col min="2569" max="2569" width="7.81640625" style="3" customWidth="1"/>
    <col min="2570" max="2570" width="11.453125" style="3" customWidth="1"/>
    <col min="2571" max="2571" width="15.26953125" style="3" customWidth="1"/>
    <col min="2572" max="2818" width="8.81640625" style="3"/>
    <col min="2819" max="2819" width="4.26953125" style="3" customWidth="1"/>
    <col min="2820" max="2820" width="8.81640625" style="3"/>
    <col min="2821" max="2821" width="26" style="3" customWidth="1"/>
    <col min="2822" max="2822" width="67.1796875" style="3" customWidth="1"/>
    <col min="2823" max="2823" width="0" style="3" hidden="1" customWidth="1"/>
    <col min="2824" max="2824" width="18.1796875" style="3" customWidth="1"/>
    <col min="2825" max="2825" width="7.81640625" style="3" customWidth="1"/>
    <col min="2826" max="2826" width="11.453125" style="3" customWidth="1"/>
    <col min="2827" max="2827" width="15.26953125" style="3" customWidth="1"/>
    <col min="2828" max="3074" width="8.81640625" style="3"/>
    <col min="3075" max="3075" width="4.26953125" style="3" customWidth="1"/>
    <col min="3076" max="3076" width="8.81640625" style="3"/>
    <col min="3077" max="3077" width="26" style="3" customWidth="1"/>
    <col min="3078" max="3078" width="67.1796875" style="3" customWidth="1"/>
    <col min="3079" max="3079" width="0" style="3" hidden="1" customWidth="1"/>
    <col min="3080" max="3080" width="18.1796875" style="3" customWidth="1"/>
    <col min="3081" max="3081" width="7.81640625" style="3" customWidth="1"/>
    <col min="3082" max="3082" width="11.453125" style="3" customWidth="1"/>
    <col min="3083" max="3083" width="15.26953125" style="3" customWidth="1"/>
    <col min="3084" max="3330" width="8.81640625" style="3"/>
    <col min="3331" max="3331" width="4.26953125" style="3" customWidth="1"/>
    <col min="3332" max="3332" width="8.81640625" style="3"/>
    <col min="3333" max="3333" width="26" style="3" customWidth="1"/>
    <col min="3334" max="3334" width="67.1796875" style="3" customWidth="1"/>
    <col min="3335" max="3335" width="0" style="3" hidden="1" customWidth="1"/>
    <col min="3336" max="3336" width="18.1796875" style="3" customWidth="1"/>
    <col min="3337" max="3337" width="7.81640625" style="3" customWidth="1"/>
    <col min="3338" max="3338" width="11.453125" style="3" customWidth="1"/>
    <col min="3339" max="3339" width="15.26953125" style="3" customWidth="1"/>
    <col min="3340" max="3586" width="8.81640625" style="3"/>
    <col min="3587" max="3587" width="4.26953125" style="3" customWidth="1"/>
    <col min="3588" max="3588" width="8.81640625" style="3"/>
    <col min="3589" max="3589" width="26" style="3" customWidth="1"/>
    <col min="3590" max="3590" width="67.1796875" style="3" customWidth="1"/>
    <col min="3591" max="3591" width="0" style="3" hidden="1" customWidth="1"/>
    <col min="3592" max="3592" width="18.1796875" style="3" customWidth="1"/>
    <col min="3593" max="3593" width="7.81640625" style="3" customWidth="1"/>
    <col min="3594" max="3594" width="11.453125" style="3" customWidth="1"/>
    <col min="3595" max="3595" width="15.26953125" style="3" customWidth="1"/>
    <col min="3596" max="3842" width="8.81640625" style="3"/>
    <col min="3843" max="3843" width="4.26953125" style="3" customWidth="1"/>
    <col min="3844" max="3844" width="8.81640625" style="3"/>
    <col min="3845" max="3845" width="26" style="3" customWidth="1"/>
    <col min="3846" max="3846" width="67.1796875" style="3" customWidth="1"/>
    <col min="3847" max="3847" width="0" style="3" hidden="1" customWidth="1"/>
    <col min="3848" max="3848" width="18.1796875" style="3" customWidth="1"/>
    <col min="3849" max="3849" width="7.81640625" style="3" customWidth="1"/>
    <col min="3850" max="3850" width="11.453125" style="3" customWidth="1"/>
    <col min="3851" max="3851" width="15.26953125" style="3" customWidth="1"/>
    <col min="3852" max="4098" width="8.81640625" style="3"/>
    <col min="4099" max="4099" width="4.26953125" style="3" customWidth="1"/>
    <col min="4100" max="4100" width="8.81640625" style="3"/>
    <col min="4101" max="4101" width="26" style="3" customWidth="1"/>
    <col min="4102" max="4102" width="67.1796875" style="3" customWidth="1"/>
    <col min="4103" max="4103" width="0" style="3" hidden="1" customWidth="1"/>
    <col min="4104" max="4104" width="18.1796875" style="3" customWidth="1"/>
    <col min="4105" max="4105" width="7.81640625" style="3" customWidth="1"/>
    <col min="4106" max="4106" width="11.453125" style="3" customWidth="1"/>
    <col min="4107" max="4107" width="15.26953125" style="3" customWidth="1"/>
    <col min="4108" max="4354" width="8.81640625" style="3"/>
    <col min="4355" max="4355" width="4.26953125" style="3" customWidth="1"/>
    <col min="4356" max="4356" width="8.81640625" style="3"/>
    <col min="4357" max="4357" width="26" style="3" customWidth="1"/>
    <col min="4358" max="4358" width="67.1796875" style="3" customWidth="1"/>
    <col min="4359" max="4359" width="0" style="3" hidden="1" customWidth="1"/>
    <col min="4360" max="4360" width="18.1796875" style="3" customWidth="1"/>
    <col min="4361" max="4361" width="7.81640625" style="3" customWidth="1"/>
    <col min="4362" max="4362" width="11.453125" style="3" customWidth="1"/>
    <col min="4363" max="4363" width="15.26953125" style="3" customWidth="1"/>
    <col min="4364" max="4610" width="8.81640625" style="3"/>
    <col min="4611" max="4611" width="4.26953125" style="3" customWidth="1"/>
    <col min="4612" max="4612" width="8.81640625" style="3"/>
    <col min="4613" max="4613" width="26" style="3" customWidth="1"/>
    <col min="4614" max="4614" width="67.1796875" style="3" customWidth="1"/>
    <col min="4615" max="4615" width="0" style="3" hidden="1" customWidth="1"/>
    <col min="4616" max="4616" width="18.1796875" style="3" customWidth="1"/>
    <col min="4617" max="4617" width="7.81640625" style="3" customWidth="1"/>
    <col min="4618" max="4618" width="11.453125" style="3" customWidth="1"/>
    <col min="4619" max="4619" width="15.26953125" style="3" customWidth="1"/>
    <col min="4620" max="4866" width="8.81640625" style="3"/>
    <col min="4867" max="4867" width="4.26953125" style="3" customWidth="1"/>
    <col min="4868" max="4868" width="8.81640625" style="3"/>
    <col min="4869" max="4869" width="26" style="3" customWidth="1"/>
    <col min="4870" max="4870" width="67.1796875" style="3" customWidth="1"/>
    <col min="4871" max="4871" width="0" style="3" hidden="1" customWidth="1"/>
    <col min="4872" max="4872" width="18.1796875" style="3" customWidth="1"/>
    <col min="4873" max="4873" width="7.81640625" style="3" customWidth="1"/>
    <col min="4874" max="4874" width="11.453125" style="3" customWidth="1"/>
    <col min="4875" max="4875" width="15.26953125" style="3" customWidth="1"/>
    <col min="4876" max="5122" width="8.81640625" style="3"/>
    <col min="5123" max="5123" width="4.26953125" style="3" customWidth="1"/>
    <col min="5124" max="5124" width="8.81640625" style="3"/>
    <col min="5125" max="5125" width="26" style="3" customWidth="1"/>
    <col min="5126" max="5126" width="67.1796875" style="3" customWidth="1"/>
    <col min="5127" max="5127" width="0" style="3" hidden="1" customWidth="1"/>
    <col min="5128" max="5128" width="18.1796875" style="3" customWidth="1"/>
    <col min="5129" max="5129" width="7.81640625" style="3" customWidth="1"/>
    <col min="5130" max="5130" width="11.453125" style="3" customWidth="1"/>
    <col min="5131" max="5131" width="15.26953125" style="3" customWidth="1"/>
    <col min="5132" max="5378" width="8.81640625" style="3"/>
    <col min="5379" max="5379" width="4.26953125" style="3" customWidth="1"/>
    <col min="5380" max="5380" width="8.81640625" style="3"/>
    <col min="5381" max="5381" width="26" style="3" customWidth="1"/>
    <col min="5382" max="5382" width="67.1796875" style="3" customWidth="1"/>
    <col min="5383" max="5383" width="0" style="3" hidden="1" customWidth="1"/>
    <col min="5384" max="5384" width="18.1796875" style="3" customWidth="1"/>
    <col min="5385" max="5385" width="7.81640625" style="3" customWidth="1"/>
    <col min="5386" max="5386" width="11.453125" style="3" customWidth="1"/>
    <col min="5387" max="5387" width="15.26953125" style="3" customWidth="1"/>
    <col min="5388" max="5634" width="8.81640625" style="3"/>
    <col min="5635" max="5635" width="4.26953125" style="3" customWidth="1"/>
    <col min="5636" max="5636" width="8.81640625" style="3"/>
    <col min="5637" max="5637" width="26" style="3" customWidth="1"/>
    <col min="5638" max="5638" width="67.1796875" style="3" customWidth="1"/>
    <col min="5639" max="5639" width="0" style="3" hidden="1" customWidth="1"/>
    <col min="5640" max="5640" width="18.1796875" style="3" customWidth="1"/>
    <col min="5641" max="5641" width="7.81640625" style="3" customWidth="1"/>
    <col min="5642" max="5642" width="11.453125" style="3" customWidth="1"/>
    <col min="5643" max="5643" width="15.26953125" style="3" customWidth="1"/>
    <col min="5644" max="5890" width="8.81640625" style="3"/>
    <col min="5891" max="5891" width="4.26953125" style="3" customWidth="1"/>
    <col min="5892" max="5892" width="8.81640625" style="3"/>
    <col min="5893" max="5893" width="26" style="3" customWidth="1"/>
    <col min="5894" max="5894" width="67.1796875" style="3" customWidth="1"/>
    <col min="5895" max="5895" width="0" style="3" hidden="1" customWidth="1"/>
    <col min="5896" max="5896" width="18.1796875" style="3" customWidth="1"/>
    <col min="5897" max="5897" width="7.81640625" style="3" customWidth="1"/>
    <col min="5898" max="5898" width="11.453125" style="3" customWidth="1"/>
    <col min="5899" max="5899" width="15.26953125" style="3" customWidth="1"/>
    <col min="5900" max="6146" width="8.81640625" style="3"/>
    <col min="6147" max="6147" width="4.26953125" style="3" customWidth="1"/>
    <col min="6148" max="6148" width="8.81640625" style="3"/>
    <col min="6149" max="6149" width="26" style="3" customWidth="1"/>
    <col min="6150" max="6150" width="67.1796875" style="3" customWidth="1"/>
    <col min="6151" max="6151" width="0" style="3" hidden="1" customWidth="1"/>
    <col min="6152" max="6152" width="18.1796875" style="3" customWidth="1"/>
    <col min="6153" max="6153" width="7.81640625" style="3" customWidth="1"/>
    <col min="6154" max="6154" width="11.453125" style="3" customWidth="1"/>
    <col min="6155" max="6155" width="15.26953125" style="3" customWidth="1"/>
    <col min="6156" max="6402" width="8.81640625" style="3"/>
    <col min="6403" max="6403" width="4.26953125" style="3" customWidth="1"/>
    <col min="6404" max="6404" width="8.81640625" style="3"/>
    <col min="6405" max="6405" width="26" style="3" customWidth="1"/>
    <col min="6406" max="6406" width="67.1796875" style="3" customWidth="1"/>
    <col min="6407" max="6407" width="0" style="3" hidden="1" customWidth="1"/>
    <col min="6408" max="6408" width="18.1796875" style="3" customWidth="1"/>
    <col min="6409" max="6409" width="7.81640625" style="3" customWidth="1"/>
    <col min="6410" max="6410" width="11.453125" style="3" customWidth="1"/>
    <col min="6411" max="6411" width="15.26953125" style="3" customWidth="1"/>
    <col min="6412" max="6658" width="8.81640625" style="3"/>
    <col min="6659" max="6659" width="4.26953125" style="3" customWidth="1"/>
    <col min="6660" max="6660" width="8.81640625" style="3"/>
    <col min="6661" max="6661" width="26" style="3" customWidth="1"/>
    <col min="6662" max="6662" width="67.1796875" style="3" customWidth="1"/>
    <col min="6663" max="6663" width="0" style="3" hidden="1" customWidth="1"/>
    <col min="6664" max="6664" width="18.1796875" style="3" customWidth="1"/>
    <col min="6665" max="6665" width="7.81640625" style="3" customWidth="1"/>
    <col min="6666" max="6666" width="11.453125" style="3" customWidth="1"/>
    <col min="6667" max="6667" width="15.26953125" style="3" customWidth="1"/>
    <col min="6668" max="6914" width="8.81640625" style="3"/>
    <col min="6915" max="6915" width="4.26953125" style="3" customWidth="1"/>
    <col min="6916" max="6916" width="8.81640625" style="3"/>
    <col min="6917" max="6917" width="26" style="3" customWidth="1"/>
    <col min="6918" max="6918" width="67.1796875" style="3" customWidth="1"/>
    <col min="6919" max="6919" width="0" style="3" hidden="1" customWidth="1"/>
    <col min="6920" max="6920" width="18.1796875" style="3" customWidth="1"/>
    <col min="6921" max="6921" width="7.81640625" style="3" customWidth="1"/>
    <col min="6922" max="6922" width="11.453125" style="3" customWidth="1"/>
    <col min="6923" max="6923" width="15.26953125" style="3" customWidth="1"/>
    <col min="6924" max="7170" width="8.81640625" style="3"/>
    <col min="7171" max="7171" width="4.26953125" style="3" customWidth="1"/>
    <col min="7172" max="7172" width="8.81640625" style="3"/>
    <col min="7173" max="7173" width="26" style="3" customWidth="1"/>
    <col min="7174" max="7174" width="67.1796875" style="3" customWidth="1"/>
    <col min="7175" max="7175" width="0" style="3" hidden="1" customWidth="1"/>
    <col min="7176" max="7176" width="18.1796875" style="3" customWidth="1"/>
    <col min="7177" max="7177" width="7.81640625" style="3" customWidth="1"/>
    <col min="7178" max="7178" width="11.453125" style="3" customWidth="1"/>
    <col min="7179" max="7179" width="15.26953125" style="3" customWidth="1"/>
    <col min="7180" max="7426" width="8.81640625" style="3"/>
    <col min="7427" max="7427" width="4.26953125" style="3" customWidth="1"/>
    <col min="7428" max="7428" width="8.81640625" style="3"/>
    <col min="7429" max="7429" width="26" style="3" customWidth="1"/>
    <col min="7430" max="7430" width="67.1796875" style="3" customWidth="1"/>
    <col min="7431" max="7431" width="0" style="3" hidden="1" customWidth="1"/>
    <col min="7432" max="7432" width="18.1796875" style="3" customWidth="1"/>
    <col min="7433" max="7433" width="7.81640625" style="3" customWidth="1"/>
    <col min="7434" max="7434" width="11.453125" style="3" customWidth="1"/>
    <col min="7435" max="7435" width="15.26953125" style="3" customWidth="1"/>
    <col min="7436" max="7682" width="8.81640625" style="3"/>
    <col min="7683" max="7683" width="4.26953125" style="3" customWidth="1"/>
    <col min="7684" max="7684" width="8.81640625" style="3"/>
    <col min="7685" max="7685" width="26" style="3" customWidth="1"/>
    <col min="7686" max="7686" width="67.1796875" style="3" customWidth="1"/>
    <col min="7687" max="7687" width="0" style="3" hidden="1" customWidth="1"/>
    <col min="7688" max="7688" width="18.1796875" style="3" customWidth="1"/>
    <col min="7689" max="7689" width="7.81640625" style="3" customWidth="1"/>
    <col min="7690" max="7690" width="11.453125" style="3" customWidth="1"/>
    <col min="7691" max="7691" width="15.26953125" style="3" customWidth="1"/>
    <col min="7692" max="7938" width="8.81640625" style="3"/>
    <col min="7939" max="7939" width="4.26953125" style="3" customWidth="1"/>
    <col min="7940" max="7940" width="8.81640625" style="3"/>
    <col min="7941" max="7941" width="26" style="3" customWidth="1"/>
    <col min="7942" max="7942" width="67.1796875" style="3" customWidth="1"/>
    <col min="7943" max="7943" width="0" style="3" hidden="1" customWidth="1"/>
    <col min="7944" max="7944" width="18.1796875" style="3" customWidth="1"/>
    <col min="7945" max="7945" width="7.81640625" style="3" customWidth="1"/>
    <col min="7946" max="7946" width="11.453125" style="3" customWidth="1"/>
    <col min="7947" max="7947" width="15.26953125" style="3" customWidth="1"/>
    <col min="7948" max="8194" width="8.81640625" style="3"/>
    <col min="8195" max="8195" width="4.26953125" style="3" customWidth="1"/>
    <col min="8196" max="8196" width="8.81640625" style="3"/>
    <col min="8197" max="8197" width="26" style="3" customWidth="1"/>
    <col min="8198" max="8198" width="67.1796875" style="3" customWidth="1"/>
    <col min="8199" max="8199" width="0" style="3" hidden="1" customWidth="1"/>
    <col min="8200" max="8200" width="18.1796875" style="3" customWidth="1"/>
    <col min="8201" max="8201" width="7.81640625" style="3" customWidth="1"/>
    <col min="8202" max="8202" width="11.453125" style="3" customWidth="1"/>
    <col min="8203" max="8203" width="15.26953125" style="3" customWidth="1"/>
    <col min="8204" max="8450" width="8.81640625" style="3"/>
    <col min="8451" max="8451" width="4.26953125" style="3" customWidth="1"/>
    <col min="8452" max="8452" width="8.81640625" style="3"/>
    <col min="8453" max="8453" width="26" style="3" customWidth="1"/>
    <col min="8454" max="8454" width="67.1796875" style="3" customWidth="1"/>
    <col min="8455" max="8455" width="0" style="3" hidden="1" customWidth="1"/>
    <col min="8456" max="8456" width="18.1796875" style="3" customWidth="1"/>
    <col min="8457" max="8457" width="7.81640625" style="3" customWidth="1"/>
    <col min="8458" max="8458" width="11.453125" style="3" customWidth="1"/>
    <col min="8459" max="8459" width="15.26953125" style="3" customWidth="1"/>
    <col min="8460" max="8706" width="8.81640625" style="3"/>
    <col min="8707" max="8707" width="4.26953125" style="3" customWidth="1"/>
    <col min="8708" max="8708" width="8.81640625" style="3"/>
    <col min="8709" max="8709" width="26" style="3" customWidth="1"/>
    <col min="8710" max="8710" width="67.1796875" style="3" customWidth="1"/>
    <col min="8711" max="8711" width="0" style="3" hidden="1" customWidth="1"/>
    <col min="8712" max="8712" width="18.1796875" style="3" customWidth="1"/>
    <col min="8713" max="8713" width="7.81640625" style="3" customWidth="1"/>
    <col min="8714" max="8714" width="11.453125" style="3" customWidth="1"/>
    <col min="8715" max="8715" width="15.26953125" style="3" customWidth="1"/>
    <col min="8716" max="8962" width="8.81640625" style="3"/>
    <col min="8963" max="8963" width="4.26953125" style="3" customWidth="1"/>
    <col min="8964" max="8964" width="8.81640625" style="3"/>
    <col min="8965" max="8965" width="26" style="3" customWidth="1"/>
    <col min="8966" max="8966" width="67.1796875" style="3" customWidth="1"/>
    <col min="8967" max="8967" width="0" style="3" hidden="1" customWidth="1"/>
    <col min="8968" max="8968" width="18.1796875" style="3" customWidth="1"/>
    <col min="8969" max="8969" width="7.81640625" style="3" customWidth="1"/>
    <col min="8970" max="8970" width="11.453125" style="3" customWidth="1"/>
    <col min="8971" max="8971" width="15.26953125" style="3" customWidth="1"/>
    <col min="8972" max="9218" width="8.81640625" style="3"/>
    <col min="9219" max="9219" width="4.26953125" style="3" customWidth="1"/>
    <col min="9220" max="9220" width="8.81640625" style="3"/>
    <col min="9221" max="9221" width="26" style="3" customWidth="1"/>
    <col min="9222" max="9222" width="67.1796875" style="3" customWidth="1"/>
    <col min="9223" max="9223" width="0" style="3" hidden="1" customWidth="1"/>
    <col min="9224" max="9224" width="18.1796875" style="3" customWidth="1"/>
    <col min="9225" max="9225" width="7.81640625" style="3" customWidth="1"/>
    <col min="9226" max="9226" width="11.453125" style="3" customWidth="1"/>
    <col min="9227" max="9227" width="15.26953125" style="3" customWidth="1"/>
    <col min="9228" max="9474" width="8.81640625" style="3"/>
    <col min="9475" max="9475" width="4.26953125" style="3" customWidth="1"/>
    <col min="9476" max="9476" width="8.81640625" style="3"/>
    <col min="9477" max="9477" width="26" style="3" customWidth="1"/>
    <col min="9478" max="9478" width="67.1796875" style="3" customWidth="1"/>
    <col min="9479" max="9479" width="0" style="3" hidden="1" customWidth="1"/>
    <col min="9480" max="9480" width="18.1796875" style="3" customWidth="1"/>
    <col min="9481" max="9481" width="7.81640625" style="3" customWidth="1"/>
    <col min="9482" max="9482" width="11.453125" style="3" customWidth="1"/>
    <col min="9483" max="9483" width="15.26953125" style="3" customWidth="1"/>
    <col min="9484" max="9730" width="8.81640625" style="3"/>
    <col min="9731" max="9731" width="4.26953125" style="3" customWidth="1"/>
    <col min="9732" max="9732" width="8.81640625" style="3"/>
    <col min="9733" max="9733" width="26" style="3" customWidth="1"/>
    <col min="9734" max="9734" width="67.1796875" style="3" customWidth="1"/>
    <col min="9735" max="9735" width="0" style="3" hidden="1" customWidth="1"/>
    <col min="9736" max="9736" width="18.1796875" style="3" customWidth="1"/>
    <col min="9737" max="9737" width="7.81640625" style="3" customWidth="1"/>
    <col min="9738" max="9738" width="11.453125" style="3" customWidth="1"/>
    <col min="9739" max="9739" width="15.26953125" style="3" customWidth="1"/>
    <col min="9740" max="9986" width="8.81640625" style="3"/>
    <col min="9987" max="9987" width="4.26953125" style="3" customWidth="1"/>
    <col min="9988" max="9988" width="8.81640625" style="3"/>
    <col min="9989" max="9989" width="26" style="3" customWidth="1"/>
    <col min="9990" max="9990" width="67.1796875" style="3" customWidth="1"/>
    <col min="9991" max="9991" width="0" style="3" hidden="1" customWidth="1"/>
    <col min="9992" max="9992" width="18.1796875" style="3" customWidth="1"/>
    <col min="9993" max="9993" width="7.81640625" style="3" customWidth="1"/>
    <col min="9994" max="9994" width="11.453125" style="3" customWidth="1"/>
    <col min="9995" max="9995" width="15.26953125" style="3" customWidth="1"/>
    <col min="9996" max="10242" width="8.81640625" style="3"/>
    <col min="10243" max="10243" width="4.26953125" style="3" customWidth="1"/>
    <col min="10244" max="10244" width="8.81640625" style="3"/>
    <col min="10245" max="10245" width="26" style="3" customWidth="1"/>
    <col min="10246" max="10246" width="67.1796875" style="3" customWidth="1"/>
    <col min="10247" max="10247" width="0" style="3" hidden="1" customWidth="1"/>
    <col min="10248" max="10248" width="18.1796875" style="3" customWidth="1"/>
    <col min="10249" max="10249" width="7.81640625" style="3" customWidth="1"/>
    <col min="10250" max="10250" width="11.453125" style="3" customWidth="1"/>
    <col min="10251" max="10251" width="15.26953125" style="3" customWidth="1"/>
    <col min="10252" max="10498" width="8.81640625" style="3"/>
    <col min="10499" max="10499" width="4.26953125" style="3" customWidth="1"/>
    <col min="10500" max="10500" width="8.81640625" style="3"/>
    <col min="10501" max="10501" width="26" style="3" customWidth="1"/>
    <col min="10502" max="10502" width="67.1796875" style="3" customWidth="1"/>
    <col min="10503" max="10503" width="0" style="3" hidden="1" customWidth="1"/>
    <col min="10504" max="10504" width="18.1796875" style="3" customWidth="1"/>
    <col min="10505" max="10505" width="7.81640625" style="3" customWidth="1"/>
    <col min="10506" max="10506" width="11.453125" style="3" customWidth="1"/>
    <col min="10507" max="10507" width="15.26953125" style="3" customWidth="1"/>
    <col min="10508" max="10754" width="8.81640625" style="3"/>
    <col min="10755" max="10755" width="4.26953125" style="3" customWidth="1"/>
    <col min="10756" max="10756" width="8.81640625" style="3"/>
    <col min="10757" max="10757" width="26" style="3" customWidth="1"/>
    <col min="10758" max="10758" width="67.1796875" style="3" customWidth="1"/>
    <col min="10759" max="10759" width="0" style="3" hidden="1" customWidth="1"/>
    <col min="10760" max="10760" width="18.1796875" style="3" customWidth="1"/>
    <col min="10761" max="10761" width="7.81640625" style="3" customWidth="1"/>
    <col min="10762" max="10762" width="11.453125" style="3" customWidth="1"/>
    <col min="10763" max="10763" width="15.26953125" style="3" customWidth="1"/>
    <col min="10764" max="11010" width="8.81640625" style="3"/>
    <col min="11011" max="11011" width="4.26953125" style="3" customWidth="1"/>
    <col min="11012" max="11012" width="8.81640625" style="3"/>
    <col min="11013" max="11013" width="26" style="3" customWidth="1"/>
    <col min="11014" max="11014" width="67.1796875" style="3" customWidth="1"/>
    <col min="11015" max="11015" width="0" style="3" hidden="1" customWidth="1"/>
    <col min="11016" max="11016" width="18.1796875" style="3" customWidth="1"/>
    <col min="11017" max="11017" width="7.81640625" style="3" customWidth="1"/>
    <col min="11018" max="11018" width="11.453125" style="3" customWidth="1"/>
    <col min="11019" max="11019" width="15.26953125" style="3" customWidth="1"/>
    <col min="11020" max="11266" width="8.81640625" style="3"/>
    <col min="11267" max="11267" width="4.26953125" style="3" customWidth="1"/>
    <col min="11268" max="11268" width="8.81640625" style="3"/>
    <col min="11269" max="11269" width="26" style="3" customWidth="1"/>
    <col min="11270" max="11270" width="67.1796875" style="3" customWidth="1"/>
    <col min="11271" max="11271" width="0" style="3" hidden="1" customWidth="1"/>
    <col min="11272" max="11272" width="18.1796875" style="3" customWidth="1"/>
    <col min="11273" max="11273" width="7.81640625" style="3" customWidth="1"/>
    <col min="11274" max="11274" width="11.453125" style="3" customWidth="1"/>
    <col min="11275" max="11275" width="15.26953125" style="3" customWidth="1"/>
    <col min="11276" max="11522" width="8.81640625" style="3"/>
    <col min="11523" max="11523" width="4.26953125" style="3" customWidth="1"/>
    <col min="11524" max="11524" width="8.81640625" style="3"/>
    <col min="11525" max="11525" width="26" style="3" customWidth="1"/>
    <col min="11526" max="11526" width="67.1796875" style="3" customWidth="1"/>
    <col min="11527" max="11527" width="0" style="3" hidden="1" customWidth="1"/>
    <col min="11528" max="11528" width="18.1796875" style="3" customWidth="1"/>
    <col min="11529" max="11529" width="7.81640625" style="3" customWidth="1"/>
    <col min="11530" max="11530" width="11.453125" style="3" customWidth="1"/>
    <col min="11531" max="11531" width="15.26953125" style="3" customWidth="1"/>
    <col min="11532" max="11778" width="8.81640625" style="3"/>
    <col min="11779" max="11779" width="4.26953125" style="3" customWidth="1"/>
    <col min="11780" max="11780" width="8.81640625" style="3"/>
    <col min="11781" max="11781" width="26" style="3" customWidth="1"/>
    <col min="11782" max="11782" width="67.1796875" style="3" customWidth="1"/>
    <col min="11783" max="11783" width="0" style="3" hidden="1" customWidth="1"/>
    <col min="11784" max="11784" width="18.1796875" style="3" customWidth="1"/>
    <col min="11785" max="11785" width="7.81640625" style="3" customWidth="1"/>
    <col min="11786" max="11786" width="11.453125" style="3" customWidth="1"/>
    <col min="11787" max="11787" width="15.26953125" style="3" customWidth="1"/>
    <col min="11788" max="12034" width="8.81640625" style="3"/>
    <col min="12035" max="12035" width="4.26953125" style="3" customWidth="1"/>
    <col min="12036" max="12036" width="8.81640625" style="3"/>
    <col min="12037" max="12037" width="26" style="3" customWidth="1"/>
    <col min="12038" max="12038" width="67.1796875" style="3" customWidth="1"/>
    <col min="12039" max="12039" width="0" style="3" hidden="1" customWidth="1"/>
    <col min="12040" max="12040" width="18.1796875" style="3" customWidth="1"/>
    <col min="12041" max="12041" width="7.81640625" style="3" customWidth="1"/>
    <col min="12042" max="12042" width="11.453125" style="3" customWidth="1"/>
    <col min="12043" max="12043" width="15.26953125" style="3" customWidth="1"/>
    <col min="12044" max="12290" width="8.81640625" style="3"/>
    <col min="12291" max="12291" width="4.26953125" style="3" customWidth="1"/>
    <col min="12292" max="12292" width="8.81640625" style="3"/>
    <col min="12293" max="12293" width="26" style="3" customWidth="1"/>
    <col min="12294" max="12294" width="67.1796875" style="3" customWidth="1"/>
    <col min="12295" max="12295" width="0" style="3" hidden="1" customWidth="1"/>
    <col min="12296" max="12296" width="18.1796875" style="3" customWidth="1"/>
    <col min="12297" max="12297" width="7.81640625" style="3" customWidth="1"/>
    <col min="12298" max="12298" width="11.453125" style="3" customWidth="1"/>
    <col min="12299" max="12299" width="15.26953125" style="3" customWidth="1"/>
    <col min="12300" max="12546" width="8.81640625" style="3"/>
    <col min="12547" max="12547" width="4.26953125" style="3" customWidth="1"/>
    <col min="12548" max="12548" width="8.81640625" style="3"/>
    <col min="12549" max="12549" width="26" style="3" customWidth="1"/>
    <col min="12550" max="12550" width="67.1796875" style="3" customWidth="1"/>
    <col min="12551" max="12551" width="0" style="3" hidden="1" customWidth="1"/>
    <col min="12552" max="12552" width="18.1796875" style="3" customWidth="1"/>
    <col min="12553" max="12553" width="7.81640625" style="3" customWidth="1"/>
    <col min="12554" max="12554" width="11.453125" style="3" customWidth="1"/>
    <col min="12555" max="12555" width="15.26953125" style="3" customWidth="1"/>
    <col min="12556" max="12802" width="8.81640625" style="3"/>
    <col min="12803" max="12803" width="4.26953125" style="3" customWidth="1"/>
    <col min="12804" max="12804" width="8.81640625" style="3"/>
    <col min="12805" max="12805" width="26" style="3" customWidth="1"/>
    <col min="12806" max="12806" width="67.1796875" style="3" customWidth="1"/>
    <col min="12807" max="12807" width="0" style="3" hidden="1" customWidth="1"/>
    <col min="12808" max="12808" width="18.1796875" style="3" customWidth="1"/>
    <col min="12809" max="12809" width="7.81640625" style="3" customWidth="1"/>
    <col min="12810" max="12810" width="11.453125" style="3" customWidth="1"/>
    <col min="12811" max="12811" width="15.26953125" style="3" customWidth="1"/>
    <col min="12812" max="13058" width="8.81640625" style="3"/>
    <col min="13059" max="13059" width="4.26953125" style="3" customWidth="1"/>
    <col min="13060" max="13060" width="8.81640625" style="3"/>
    <col min="13061" max="13061" width="26" style="3" customWidth="1"/>
    <col min="13062" max="13062" width="67.1796875" style="3" customWidth="1"/>
    <col min="13063" max="13063" width="0" style="3" hidden="1" customWidth="1"/>
    <col min="13064" max="13064" width="18.1796875" style="3" customWidth="1"/>
    <col min="13065" max="13065" width="7.81640625" style="3" customWidth="1"/>
    <col min="13066" max="13066" width="11.453125" style="3" customWidth="1"/>
    <col min="13067" max="13067" width="15.26953125" style="3" customWidth="1"/>
    <col min="13068" max="13314" width="8.81640625" style="3"/>
    <col min="13315" max="13315" width="4.26953125" style="3" customWidth="1"/>
    <col min="13316" max="13316" width="8.81640625" style="3"/>
    <col min="13317" max="13317" width="26" style="3" customWidth="1"/>
    <col min="13318" max="13318" width="67.1796875" style="3" customWidth="1"/>
    <col min="13319" max="13319" width="0" style="3" hidden="1" customWidth="1"/>
    <col min="13320" max="13320" width="18.1796875" style="3" customWidth="1"/>
    <col min="13321" max="13321" width="7.81640625" style="3" customWidth="1"/>
    <col min="13322" max="13322" width="11.453125" style="3" customWidth="1"/>
    <col min="13323" max="13323" width="15.26953125" style="3" customWidth="1"/>
    <col min="13324" max="13570" width="8.81640625" style="3"/>
    <col min="13571" max="13571" width="4.26953125" style="3" customWidth="1"/>
    <col min="13572" max="13572" width="8.81640625" style="3"/>
    <col min="13573" max="13573" width="26" style="3" customWidth="1"/>
    <col min="13574" max="13574" width="67.1796875" style="3" customWidth="1"/>
    <col min="13575" max="13575" width="0" style="3" hidden="1" customWidth="1"/>
    <col min="13576" max="13576" width="18.1796875" style="3" customWidth="1"/>
    <col min="13577" max="13577" width="7.81640625" style="3" customWidth="1"/>
    <col min="13578" max="13578" width="11.453125" style="3" customWidth="1"/>
    <col min="13579" max="13579" width="15.26953125" style="3" customWidth="1"/>
    <col min="13580" max="13826" width="8.81640625" style="3"/>
    <col min="13827" max="13827" width="4.26953125" style="3" customWidth="1"/>
    <col min="13828" max="13828" width="8.81640625" style="3"/>
    <col min="13829" max="13829" width="26" style="3" customWidth="1"/>
    <col min="13830" max="13830" width="67.1796875" style="3" customWidth="1"/>
    <col min="13831" max="13831" width="0" style="3" hidden="1" customWidth="1"/>
    <col min="13832" max="13832" width="18.1796875" style="3" customWidth="1"/>
    <col min="13833" max="13833" width="7.81640625" style="3" customWidth="1"/>
    <col min="13834" max="13834" width="11.453125" style="3" customWidth="1"/>
    <col min="13835" max="13835" width="15.26953125" style="3" customWidth="1"/>
    <col min="13836" max="14082" width="8.81640625" style="3"/>
    <col min="14083" max="14083" width="4.26953125" style="3" customWidth="1"/>
    <col min="14084" max="14084" width="8.81640625" style="3"/>
    <col min="14085" max="14085" width="26" style="3" customWidth="1"/>
    <col min="14086" max="14086" width="67.1796875" style="3" customWidth="1"/>
    <col min="14087" max="14087" width="0" style="3" hidden="1" customWidth="1"/>
    <col min="14088" max="14088" width="18.1796875" style="3" customWidth="1"/>
    <col min="14089" max="14089" width="7.81640625" style="3" customWidth="1"/>
    <col min="14090" max="14090" width="11.453125" style="3" customWidth="1"/>
    <col min="14091" max="14091" width="15.26953125" style="3" customWidth="1"/>
    <col min="14092" max="14338" width="8.81640625" style="3"/>
    <col min="14339" max="14339" width="4.26953125" style="3" customWidth="1"/>
    <col min="14340" max="14340" width="8.81640625" style="3"/>
    <col min="14341" max="14341" width="26" style="3" customWidth="1"/>
    <col min="14342" max="14342" width="67.1796875" style="3" customWidth="1"/>
    <col min="14343" max="14343" width="0" style="3" hidden="1" customWidth="1"/>
    <col min="14344" max="14344" width="18.1796875" style="3" customWidth="1"/>
    <col min="14345" max="14345" width="7.81640625" style="3" customWidth="1"/>
    <col min="14346" max="14346" width="11.453125" style="3" customWidth="1"/>
    <col min="14347" max="14347" width="15.26953125" style="3" customWidth="1"/>
    <col min="14348" max="14594" width="8.81640625" style="3"/>
    <col min="14595" max="14595" width="4.26953125" style="3" customWidth="1"/>
    <col min="14596" max="14596" width="8.81640625" style="3"/>
    <col min="14597" max="14597" width="26" style="3" customWidth="1"/>
    <col min="14598" max="14598" width="67.1796875" style="3" customWidth="1"/>
    <col min="14599" max="14599" width="0" style="3" hidden="1" customWidth="1"/>
    <col min="14600" max="14600" width="18.1796875" style="3" customWidth="1"/>
    <col min="14601" max="14601" width="7.81640625" style="3" customWidth="1"/>
    <col min="14602" max="14602" width="11.453125" style="3" customWidth="1"/>
    <col min="14603" max="14603" width="15.26953125" style="3" customWidth="1"/>
    <col min="14604" max="14850" width="8.81640625" style="3"/>
    <col min="14851" max="14851" width="4.26953125" style="3" customWidth="1"/>
    <col min="14852" max="14852" width="8.81640625" style="3"/>
    <col min="14853" max="14853" width="26" style="3" customWidth="1"/>
    <col min="14854" max="14854" width="67.1796875" style="3" customWidth="1"/>
    <col min="14855" max="14855" width="0" style="3" hidden="1" customWidth="1"/>
    <col min="14856" max="14856" width="18.1796875" style="3" customWidth="1"/>
    <col min="14857" max="14857" width="7.81640625" style="3" customWidth="1"/>
    <col min="14858" max="14858" width="11.453125" style="3" customWidth="1"/>
    <col min="14859" max="14859" width="15.26953125" style="3" customWidth="1"/>
    <col min="14860" max="15106" width="8.81640625" style="3"/>
    <col min="15107" max="15107" width="4.26953125" style="3" customWidth="1"/>
    <col min="15108" max="15108" width="8.81640625" style="3"/>
    <col min="15109" max="15109" width="26" style="3" customWidth="1"/>
    <col min="15110" max="15110" width="67.1796875" style="3" customWidth="1"/>
    <col min="15111" max="15111" width="0" style="3" hidden="1" customWidth="1"/>
    <col min="15112" max="15112" width="18.1796875" style="3" customWidth="1"/>
    <col min="15113" max="15113" width="7.81640625" style="3" customWidth="1"/>
    <col min="15114" max="15114" width="11.453125" style="3" customWidth="1"/>
    <col min="15115" max="15115" width="15.26953125" style="3" customWidth="1"/>
    <col min="15116" max="15362" width="8.81640625" style="3"/>
    <col min="15363" max="15363" width="4.26953125" style="3" customWidth="1"/>
    <col min="15364" max="15364" width="8.81640625" style="3"/>
    <col min="15365" max="15365" width="26" style="3" customWidth="1"/>
    <col min="15366" max="15366" width="67.1796875" style="3" customWidth="1"/>
    <col min="15367" max="15367" width="0" style="3" hidden="1" customWidth="1"/>
    <col min="15368" max="15368" width="18.1796875" style="3" customWidth="1"/>
    <col min="15369" max="15369" width="7.81640625" style="3" customWidth="1"/>
    <col min="15370" max="15370" width="11.453125" style="3" customWidth="1"/>
    <col min="15371" max="15371" width="15.26953125" style="3" customWidth="1"/>
    <col min="15372" max="15618" width="8.81640625" style="3"/>
    <col min="15619" max="15619" width="4.26953125" style="3" customWidth="1"/>
    <col min="15620" max="15620" width="8.81640625" style="3"/>
    <col min="15621" max="15621" width="26" style="3" customWidth="1"/>
    <col min="15622" max="15622" width="67.1796875" style="3" customWidth="1"/>
    <col min="15623" max="15623" width="0" style="3" hidden="1" customWidth="1"/>
    <col min="15624" max="15624" width="18.1796875" style="3" customWidth="1"/>
    <col min="15625" max="15625" width="7.81640625" style="3" customWidth="1"/>
    <col min="15626" max="15626" width="11.453125" style="3" customWidth="1"/>
    <col min="15627" max="15627" width="15.26953125" style="3" customWidth="1"/>
    <col min="15628" max="15874" width="8.81640625" style="3"/>
    <col min="15875" max="15875" width="4.26953125" style="3" customWidth="1"/>
    <col min="15876" max="15876" width="8.81640625" style="3"/>
    <col min="15877" max="15877" width="26" style="3" customWidth="1"/>
    <col min="15878" max="15878" width="67.1796875" style="3" customWidth="1"/>
    <col min="15879" max="15879" width="0" style="3" hidden="1" customWidth="1"/>
    <col min="15880" max="15880" width="18.1796875" style="3" customWidth="1"/>
    <col min="15881" max="15881" width="7.81640625" style="3" customWidth="1"/>
    <col min="15882" max="15882" width="11.453125" style="3" customWidth="1"/>
    <col min="15883" max="15883" width="15.26953125" style="3" customWidth="1"/>
    <col min="15884" max="16130" width="8.81640625" style="3"/>
    <col min="16131" max="16131" width="4.26953125" style="3" customWidth="1"/>
    <col min="16132" max="16132" width="8.81640625" style="3"/>
    <col min="16133" max="16133" width="26" style="3" customWidth="1"/>
    <col min="16134" max="16134" width="67.1796875" style="3" customWidth="1"/>
    <col min="16135" max="16135" width="0" style="3" hidden="1" customWidth="1"/>
    <col min="16136" max="16136" width="18.1796875" style="3" customWidth="1"/>
    <col min="16137" max="16137" width="7.81640625" style="3" customWidth="1"/>
    <col min="16138" max="16138" width="11.453125" style="3" customWidth="1"/>
    <col min="16139" max="16139" width="15.26953125" style="3" customWidth="1"/>
    <col min="16140" max="16384" width="8.81640625" style="3"/>
  </cols>
  <sheetData>
    <row r="1" spans="1:24">
      <c r="B1" s="1"/>
      <c r="C1" s="1"/>
      <c r="D1" s="1"/>
      <c r="F1" s="1"/>
      <c r="G1" s="1"/>
    </row>
    <row r="2" spans="1:24" ht="13.5" thickBot="1">
      <c r="A2" s="633" t="s">
        <v>0</v>
      </c>
      <c r="B2" s="633"/>
      <c r="C2" s="633"/>
      <c r="D2" s="633"/>
      <c r="E2" s="633"/>
      <c r="F2" s="633"/>
      <c r="G2" s="633"/>
      <c r="H2" s="633"/>
      <c r="I2" s="633"/>
      <c r="J2" s="633"/>
      <c r="K2" s="633"/>
    </row>
    <row r="3" spans="1:24" s="6" customFormat="1" ht="26.25" customHeight="1" thickTop="1" thickBot="1">
      <c r="A3" s="634" t="s">
        <v>1</v>
      </c>
      <c r="B3" s="635"/>
      <c r="C3" s="635"/>
      <c r="D3" s="635"/>
      <c r="E3" s="635"/>
      <c r="F3" s="636"/>
      <c r="G3" s="4" t="s">
        <v>2</v>
      </c>
      <c r="H3" s="637" t="s">
        <v>3</v>
      </c>
      <c r="I3" s="638"/>
      <c r="J3" s="638"/>
      <c r="K3" s="639"/>
      <c r="L3" s="5"/>
      <c r="M3" s="5"/>
      <c r="N3" s="5"/>
      <c r="O3" s="5"/>
      <c r="P3" s="5"/>
      <c r="Q3" s="5"/>
      <c r="R3" s="5"/>
      <c r="S3" s="5"/>
      <c r="T3" s="5"/>
      <c r="U3" s="5"/>
      <c r="V3" s="5"/>
      <c r="W3" s="5"/>
      <c r="X3" s="5"/>
    </row>
    <row r="4" spans="1:24" s="492" customFormat="1" ht="45" customHeight="1" thickTop="1" thickBot="1">
      <c r="A4" s="485"/>
      <c r="B4" s="486" t="s">
        <v>4</v>
      </c>
      <c r="C4" s="486" t="s">
        <v>2695</v>
      </c>
      <c r="D4" s="487" t="s">
        <v>5</v>
      </c>
      <c r="E4" s="482" t="s">
        <v>2662</v>
      </c>
      <c r="F4" s="487" t="s">
        <v>2338</v>
      </c>
      <c r="G4" s="489"/>
      <c r="H4" s="490" t="s">
        <v>7</v>
      </c>
      <c r="I4" s="490" t="s">
        <v>3</v>
      </c>
      <c r="J4" s="490" t="s">
        <v>8</v>
      </c>
      <c r="K4" s="490" t="s">
        <v>9</v>
      </c>
      <c r="L4" s="491"/>
      <c r="M4" s="491"/>
      <c r="N4" s="491"/>
      <c r="O4" s="491"/>
      <c r="P4" s="491"/>
      <c r="Q4" s="491"/>
      <c r="R4" s="491"/>
      <c r="S4" s="491"/>
      <c r="T4" s="491"/>
      <c r="U4" s="491"/>
      <c r="V4" s="491"/>
      <c r="W4" s="491"/>
      <c r="X4" s="491"/>
    </row>
    <row r="5" spans="1:24" ht="71.25" customHeight="1" thickBot="1">
      <c r="A5" s="7">
        <f t="shared" ref="A5:A25" si="0">+A4+1</f>
        <v>1</v>
      </c>
      <c r="B5" s="8" t="s">
        <v>10</v>
      </c>
      <c r="C5" s="8" t="s">
        <v>2584</v>
      </c>
      <c r="D5" s="8" t="s">
        <v>11</v>
      </c>
      <c r="E5" s="8" t="s">
        <v>2663</v>
      </c>
      <c r="F5" s="8" t="s">
        <v>12</v>
      </c>
      <c r="G5" s="9"/>
      <c r="H5" s="10" t="s">
        <v>13</v>
      </c>
      <c r="I5" s="11" t="s">
        <v>14</v>
      </c>
      <c r="J5" s="12" t="s">
        <v>15</v>
      </c>
      <c r="K5" s="12" t="s">
        <v>15</v>
      </c>
    </row>
    <row r="6" spans="1:24" ht="30" customHeight="1" thickBot="1">
      <c r="A6" s="13">
        <f t="shared" si="0"/>
        <v>2</v>
      </c>
      <c r="B6" s="14" t="s">
        <v>16</v>
      </c>
      <c r="C6" s="8" t="s">
        <v>2584</v>
      </c>
      <c r="D6" s="14" t="s">
        <v>17</v>
      </c>
      <c r="E6" s="14" t="s">
        <v>3432</v>
      </c>
      <c r="F6" s="14" t="s">
        <v>18</v>
      </c>
      <c r="G6" s="14"/>
      <c r="H6" s="15" t="s">
        <v>13</v>
      </c>
      <c r="I6" s="16" t="s">
        <v>14</v>
      </c>
      <c r="J6" s="17" t="s">
        <v>15</v>
      </c>
      <c r="K6" s="17" t="s">
        <v>15</v>
      </c>
    </row>
    <row r="7" spans="1:24" ht="96.75" customHeight="1" thickBot="1">
      <c r="A7" s="13">
        <f t="shared" si="0"/>
        <v>3</v>
      </c>
      <c r="B7" s="14" t="s">
        <v>19</v>
      </c>
      <c r="C7" s="8" t="s">
        <v>2584</v>
      </c>
      <c r="D7" s="18" t="s">
        <v>20</v>
      </c>
      <c r="E7" s="19" t="s">
        <v>3433</v>
      </c>
      <c r="F7" s="19" t="s">
        <v>21</v>
      </c>
      <c r="G7" s="19"/>
      <c r="H7" s="15" t="s">
        <v>13</v>
      </c>
      <c r="I7" s="16" t="s">
        <v>14</v>
      </c>
      <c r="J7" s="17" t="s">
        <v>15</v>
      </c>
      <c r="K7" s="17" t="s">
        <v>15</v>
      </c>
    </row>
    <row r="8" spans="1:24" ht="25.5" thickBot="1">
      <c r="A8" s="20">
        <f t="shared" si="0"/>
        <v>4</v>
      </c>
      <c r="B8" s="14" t="s">
        <v>22</v>
      </c>
      <c r="C8" s="8" t="s">
        <v>2584</v>
      </c>
      <c r="D8" s="18" t="s">
        <v>23</v>
      </c>
      <c r="E8" s="18" t="s">
        <v>3434</v>
      </c>
      <c r="F8" s="18" t="s">
        <v>24</v>
      </c>
      <c r="G8" s="18"/>
      <c r="H8" s="15" t="s">
        <v>13</v>
      </c>
      <c r="I8" s="21" t="s">
        <v>14</v>
      </c>
      <c r="J8" s="22" t="s">
        <v>15</v>
      </c>
      <c r="K8" s="22" t="s">
        <v>15</v>
      </c>
    </row>
    <row r="9" spans="1:24" ht="38" thickBot="1">
      <c r="A9" s="13">
        <f t="shared" si="0"/>
        <v>5</v>
      </c>
      <c r="B9" s="14" t="s">
        <v>25</v>
      </c>
      <c r="C9" s="8" t="s">
        <v>2584</v>
      </c>
      <c r="D9" s="18" t="s">
        <v>26</v>
      </c>
      <c r="E9" s="18" t="s">
        <v>3435</v>
      </c>
      <c r="F9" s="23" t="s">
        <v>27</v>
      </c>
      <c r="G9" s="23"/>
      <c r="H9" s="15" t="s">
        <v>13</v>
      </c>
      <c r="I9" s="16" t="s">
        <v>14</v>
      </c>
      <c r="J9" s="24" t="s">
        <v>15</v>
      </c>
      <c r="K9" s="17" t="s">
        <v>15</v>
      </c>
    </row>
    <row r="10" spans="1:24" ht="38" thickBot="1">
      <c r="A10" s="13">
        <f t="shared" si="0"/>
        <v>6</v>
      </c>
      <c r="B10" s="14" t="s">
        <v>28</v>
      </c>
      <c r="C10" s="8" t="s">
        <v>2584</v>
      </c>
      <c r="D10" s="18" t="s">
        <v>29</v>
      </c>
      <c r="E10" s="18" t="s">
        <v>3436</v>
      </c>
      <c r="F10" s="23" t="s">
        <v>30</v>
      </c>
      <c r="G10" s="23"/>
      <c r="H10" s="15" t="s">
        <v>13</v>
      </c>
      <c r="I10" s="16" t="s">
        <v>14</v>
      </c>
      <c r="J10" s="24" t="s">
        <v>15</v>
      </c>
      <c r="K10" s="17" t="s">
        <v>15</v>
      </c>
    </row>
    <row r="11" spans="1:24" ht="38" thickBot="1">
      <c r="A11" s="13">
        <f t="shared" si="0"/>
        <v>7</v>
      </c>
      <c r="B11" s="14" t="s">
        <v>31</v>
      </c>
      <c r="C11" s="8" t="s">
        <v>2584</v>
      </c>
      <c r="D11" s="18" t="s">
        <v>32</v>
      </c>
      <c r="E11" s="18" t="s">
        <v>3437</v>
      </c>
      <c r="F11" s="18" t="s">
        <v>33</v>
      </c>
      <c r="G11" s="23"/>
      <c r="H11" s="15" t="s">
        <v>13</v>
      </c>
      <c r="I11" s="16" t="s">
        <v>14</v>
      </c>
      <c r="J11" s="17" t="s">
        <v>15</v>
      </c>
      <c r="K11" s="17" t="s">
        <v>15</v>
      </c>
    </row>
    <row r="12" spans="1:24" ht="38" thickBot="1">
      <c r="A12" s="13">
        <f t="shared" si="0"/>
        <v>8</v>
      </c>
      <c r="B12" s="14" t="s">
        <v>34</v>
      </c>
      <c r="C12" s="8" t="s">
        <v>2584</v>
      </c>
      <c r="D12" s="18" t="s">
        <v>35</v>
      </c>
      <c r="E12" s="18" t="s">
        <v>3438</v>
      </c>
      <c r="F12" s="23" t="s">
        <v>36</v>
      </c>
      <c r="G12" s="23"/>
      <c r="H12" s="15" t="s">
        <v>13</v>
      </c>
      <c r="I12" s="16" t="s">
        <v>14</v>
      </c>
      <c r="J12" s="17" t="s">
        <v>15</v>
      </c>
      <c r="K12" s="17" t="s">
        <v>15</v>
      </c>
    </row>
    <row r="13" spans="1:24" ht="61.5" customHeight="1" thickBot="1">
      <c r="A13" s="20">
        <f t="shared" si="0"/>
        <v>9</v>
      </c>
      <c r="B13" s="14" t="s">
        <v>37</v>
      </c>
      <c r="C13" s="8" t="s">
        <v>2584</v>
      </c>
      <c r="D13" s="18" t="s">
        <v>38</v>
      </c>
      <c r="E13" s="18" t="s">
        <v>3439</v>
      </c>
      <c r="F13" s="18" t="s">
        <v>39</v>
      </c>
      <c r="G13" s="18"/>
      <c r="H13" s="15" t="s">
        <v>13</v>
      </c>
      <c r="I13" s="21" t="s">
        <v>14</v>
      </c>
      <c r="J13" s="22" t="s">
        <v>15</v>
      </c>
      <c r="K13" s="22" t="s">
        <v>15</v>
      </c>
    </row>
    <row r="14" spans="1:24" ht="38" thickBot="1">
      <c r="A14" s="13">
        <f t="shared" si="0"/>
        <v>10</v>
      </c>
      <c r="B14" s="14" t="s">
        <v>40</v>
      </c>
      <c r="C14" s="8" t="s">
        <v>2584</v>
      </c>
      <c r="D14" s="18" t="s">
        <v>41</v>
      </c>
      <c r="E14" s="18" t="s">
        <v>3440</v>
      </c>
      <c r="F14" s="23" t="s">
        <v>42</v>
      </c>
      <c r="G14" s="23"/>
      <c r="H14" s="15" t="s">
        <v>13</v>
      </c>
      <c r="I14" s="16" t="s">
        <v>14</v>
      </c>
      <c r="J14" s="17" t="s">
        <v>15</v>
      </c>
      <c r="K14" s="17" t="s">
        <v>15</v>
      </c>
    </row>
    <row r="15" spans="1:24" ht="38" thickBot="1">
      <c r="A15" s="13">
        <f t="shared" si="0"/>
        <v>11</v>
      </c>
      <c r="B15" s="14" t="s">
        <v>43</v>
      </c>
      <c r="C15" s="8" t="s">
        <v>2584</v>
      </c>
      <c r="D15" s="18" t="s">
        <v>44</v>
      </c>
      <c r="E15" s="15" t="s">
        <v>3441</v>
      </c>
      <c r="F15" s="25" t="s">
        <v>45</v>
      </c>
      <c r="G15" s="25"/>
      <c r="H15" s="15" t="s">
        <v>46</v>
      </c>
      <c r="I15" s="16" t="s">
        <v>14</v>
      </c>
      <c r="J15" s="17" t="s">
        <v>47</v>
      </c>
      <c r="K15" s="17" t="s">
        <v>47</v>
      </c>
    </row>
    <row r="16" spans="1:24" ht="25">
      <c r="A16" s="13">
        <f t="shared" si="0"/>
        <v>12</v>
      </c>
      <c r="B16" s="14" t="s">
        <v>48</v>
      </c>
      <c r="C16" s="8" t="s">
        <v>2584</v>
      </c>
      <c r="D16" s="18" t="s">
        <v>49</v>
      </c>
      <c r="E16" s="18" t="s">
        <v>3442</v>
      </c>
      <c r="F16" s="18" t="s">
        <v>50</v>
      </c>
      <c r="G16" s="18"/>
      <c r="H16" s="15" t="s">
        <v>13</v>
      </c>
      <c r="I16" s="16" t="s">
        <v>14</v>
      </c>
      <c r="J16" s="17" t="s">
        <v>15</v>
      </c>
      <c r="K16" s="17" t="s">
        <v>15</v>
      </c>
    </row>
    <row r="17" spans="1:24" ht="61.5" customHeight="1" thickBot="1">
      <c r="A17" s="13">
        <f t="shared" si="0"/>
        <v>13</v>
      </c>
      <c r="B17" s="580" t="s">
        <v>51</v>
      </c>
      <c r="C17" s="465"/>
      <c r="D17" s="18" t="s">
        <v>52</v>
      </c>
      <c r="E17" s="18" t="s">
        <v>3443</v>
      </c>
      <c r="F17" s="18" t="s">
        <v>53</v>
      </c>
      <c r="G17" s="18"/>
      <c r="H17" s="15" t="s">
        <v>13</v>
      </c>
      <c r="I17" s="16" t="s">
        <v>14</v>
      </c>
      <c r="J17" s="17" t="s">
        <v>15</v>
      </c>
      <c r="K17" s="17" t="s">
        <v>15</v>
      </c>
    </row>
    <row r="18" spans="1:24" ht="50.5" thickBot="1">
      <c r="A18" s="13">
        <f t="shared" si="0"/>
        <v>14</v>
      </c>
      <c r="B18" s="14" t="s">
        <v>54</v>
      </c>
      <c r="C18" s="8" t="s">
        <v>2584</v>
      </c>
      <c r="D18" s="18" t="s">
        <v>55</v>
      </c>
      <c r="E18" s="18" t="s">
        <v>3444</v>
      </c>
      <c r="F18" s="18" t="s">
        <v>56</v>
      </c>
      <c r="G18" s="18"/>
      <c r="H18" s="15" t="s">
        <v>13</v>
      </c>
      <c r="I18" s="16" t="s">
        <v>14</v>
      </c>
      <c r="J18" s="17" t="s">
        <v>15</v>
      </c>
      <c r="K18" s="17" t="s">
        <v>15</v>
      </c>
    </row>
    <row r="19" spans="1:24" ht="38" thickBot="1">
      <c r="A19" s="20">
        <f t="shared" si="0"/>
        <v>15</v>
      </c>
      <c r="B19" s="14" t="s">
        <v>57</v>
      </c>
      <c r="C19" s="8" t="s">
        <v>2584</v>
      </c>
      <c r="D19" s="18" t="s">
        <v>58</v>
      </c>
      <c r="E19" s="18" t="s">
        <v>3445</v>
      </c>
      <c r="F19" s="18" t="s">
        <v>59</v>
      </c>
      <c r="G19" s="18"/>
      <c r="H19" s="15" t="s">
        <v>13</v>
      </c>
      <c r="I19" s="21" t="s">
        <v>14</v>
      </c>
      <c r="J19" s="22" t="s">
        <v>15</v>
      </c>
      <c r="K19" s="22" t="s">
        <v>15</v>
      </c>
    </row>
    <row r="20" spans="1:24" ht="50.5" thickBot="1">
      <c r="A20" s="13">
        <f t="shared" si="0"/>
        <v>16</v>
      </c>
      <c r="B20" s="14" t="s">
        <v>60</v>
      </c>
      <c r="C20" s="8" t="s">
        <v>2584</v>
      </c>
      <c r="D20" s="18" t="s">
        <v>61</v>
      </c>
      <c r="E20" s="18" t="s">
        <v>3446</v>
      </c>
      <c r="F20" s="18" t="s">
        <v>62</v>
      </c>
      <c r="G20" s="23"/>
      <c r="H20" s="15" t="s">
        <v>13</v>
      </c>
      <c r="I20" s="16" t="s">
        <v>14</v>
      </c>
      <c r="J20" s="17" t="s">
        <v>15</v>
      </c>
      <c r="K20" s="17" t="s">
        <v>15</v>
      </c>
    </row>
    <row r="21" spans="1:24" ht="38" thickBot="1">
      <c r="A21" s="13">
        <f t="shared" si="0"/>
        <v>17</v>
      </c>
      <c r="B21" s="14" t="s">
        <v>63</v>
      </c>
      <c r="C21" s="8" t="s">
        <v>2584</v>
      </c>
      <c r="D21" s="18" t="s">
        <v>64</v>
      </c>
      <c r="E21" s="18" t="s">
        <v>3447</v>
      </c>
      <c r="F21" s="23" t="s">
        <v>65</v>
      </c>
      <c r="G21" s="23"/>
      <c r="H21" s="15" t="s">
        <v>13</v>
      </c>
      <c r="I21" s="16" t="s">
        <v>14</v>
      </c>
      <c r="J21" s="17" t="s">
        <v>15</v>
      </c>
      <c r="K21" s="17" t="s">
        <v>15</v>
      </c>
    </row>
    <row r="22" spans="1:24" s="26" customFormat="1" ht="77.25" customHeight="1" thickBot="1">
      <c r="A22" s="20">
        <f t="shared" si="0"/>
        <v>18</v>
      </c>
      <c r="B22" s="14" t="s">
        <v>66</v>
      </c>
      <c r="C22" s="8" t="s">
        <v>2584</v>
      </c>
      <c r="D22" s="18" t="s">
        <v>67</v>
      </c>
      <c r="E22" s="18" t="s">
        <v>3448</v>
      </c>
      <c r="F22" s="18" t="s">
        <v>68</v>
      </c>
      <c r="G22" s="23"/>
      <c r="H22" s="15" t="s">
        <v>13</v>
      </c>
      <c r="I22" s="21" t="s">
        <v>14</v>
      </c>
      <c r="J22" s="22" t="s">
        <v>15</v>
      </c>
      <c r="K22" s="22" t="s">
        <v>15</v>
      </c>
      <c r="L22" s="2"/>
      <c r="M22" s="2"/>
      <c r="N22" s="2"/>
      <c r="O22" s="2"/>
      <c r="P22" s="2"/>
      <c r="Q22" s="2"/>
      <c r="R22" s="2"/>
      <c r="S22" s="2"/>
      <c r="T22" s="2"/>
      <c r="U22" s="2"/>
      <c r="V22" s="2"/>
      <c r="W22" s="2"/>
      <c r="X22" s="2"/>
    </row>
    <row r="23" spans="1:24" s="26" customFormat="1" ht="50.5" thickBot="1">
      <c r="A23" s="13">
        <f t="shared" si="0"/>
        <v>19</v>
      </c>
      <c r="B23" s="18" t="s">
        <v>69</v>
      </c>
      <c r="C23" s="8" t="s">
        <v>2584</v>
      </c>
      <c r="D23" s="18" t="s">
        <v>70</v>
      </c>
      <c r="E23" s="18" t="s">
        <v>3449</v>
      </c>
      <c r="F23" s="18" t="s">
        <v>71</v>
      </c>
      <c r="G23" s="23"/>
      <c r="H23" s="15" t="s">
        <v>13</v>
      </c>
      <c r="I23" s="16" t="s">
        <v>14</v>
      </c>
      <c r="J23" s="17" t="s">
        <v>15</v>
      </c>
      <c r="K23" s="17" t="s">
        <v>15</v>
      </c>
      <c r="L23" s="2"/>
      <c r="M23" s="2"/>
      <c r="N23" s="2"/>
      <c r="O23" s="2"/>
      <c r="P23" s="2"/>
      <c r="Q23" s="2"/>
      <c r="R23" s="2"/>
      <c r="S23" s="2"/>
      <c r="T23" s="2"/>
      <c r="U23" s="2"/>
      <c r="V23" s="2"/>
      <c r="W23" s="2"/>
      <c r="X23" s="2"/>
    </row>
    <row r="24" spans="1:24" s="26" customFormat="1" ht="50">
      <c r="A24" s="13">
        <f t="shared" si="0"/>
        <v>20</v>
      </c>
      <c r="B24" s="18" t="s">
        <v>72</v>
      </c>
      <c r="C24" s="8" t="s">
        <v>2584</v>
      </c>
      <c r="D24" s="18" t="s">
        <v>73</v>
      </c>
      <c r="E24" s="18" t="s">
        <v>3450</v>
      </c>
      <c r="F24" s="23" t="s">
        <v>74</v>
      </c>
      <c r="G24" s="23"/>
      <c r="H24" s="15" t="s">
        <v>13</v>
      </c>
      <c r="I24" s="16" t="s">
        <v>14</v>
      </c>
      <c r="J24" s="17" t="s">
        <v>15</v>
      </c>
      <c r="K24" s="17" t="s">
        <v>15</v>
      </c>
      <c r="L24" s="2"/>
      <c r="M24" s="2"/>
      <c r="N24" s="2"/>
      <c r="O24" s="2"/>
      <c r="P24" s="2"/>
      <c r="Q24" s="2"/>
      <c r="R24" s="2"/>
      <c r="S24" s="2"/>
      <c r="T24" s="2"/>
      <c r="U24" s="2"/>
      <c r="V24" s="2"/>
      <c r="W24" s="2"/>
      <c r="X24" s="2"/>
    </row>
    <row r="25" spans="1:24" s="26" customFormat="1" ht="38" thickBot="1">
      <c r="A25" s="27">
        <f t="shared" si="0"/>
        <v>21</v>
      </c>
      <c r="B25" s="581" t="s">
        <v>75</v>
      </c>
      <c r="C25" s="465"/>
      <c r="D25" s="28" t="s">
        <v>76</v>
      </c>
      <c r="E25" s="28" t="s">
        <v>3451</v>
      </c>
      <c r="F25" s="29" t="s">
        <v>77</v>
      </c>
      <c r="G25" s="29"/>
      <c r="H25" s="30" t="s">
        <v>13</v>
      </c>
      <c r="I25" s="31" t="s">
        <v>14</v>
      </c>
      <c r="J25" s="32" t="s">
        <v>15</v>
      </c>
      <c r="K25" s="32" t="s">
        <v>15</v>
      </c>
      <c r="L25" s="2"/>
      <c r="M25" s="2"/>
      <c r="N25" s="2"/>
      <c r="O25" s="2"/>
      <c r="P25" s="2"/>
      <c r="Q25" s="2"/>
      <c r="R25" s="2"/>
      <c r="S25" s="2"/>
      <c r="T25" s="2"/>
      <c r="U25" s="2"/>
      <c r="V25" s="2"/>
      <c r="W25" s="2"/>
      <c r="X25" s="2"/>
    </row>
    <row r="26" spans="1:24">
      <c r="B26" s="33"/>
      <c r="C26" s="34"/>
      <c r="D26" s="2"/>
      <c r="F26" s="2"/>
      <c r="G26" s="2"/>
      <c r="H26" s="2"/>
    </row>
    <row r="27" spans="1:24">
      <c r="B27" s="33"/>
      <c r="C27" s="34"/>
      <c r="D27" s="2"/>
      <c r="F27" s="2"/>
      <c r="G27" s="2"/>
      <c r="H27" s="2"/>
    </row>
    <row r="28" spans="1:24">
      <c r="B28" s="33"/>
      <c r="C28" s="34"/>
      <c r="D28" s="2"/>
      <c r="F28" s="2"/>
      <c r="G28" s="2"/>
      <c r="H28" s="2"/>
    </row>
    <row r="29" spans="1:24">
      <c r="B29" s="33"/>
      <c r="C29" s="34"/>
      <c r="D29" s="2"/>
      <c r="F29" s="2"/>
      <c r="G29" s="2"/>
      <c r="H29" s="2"/>
    </row>
    <row r="30" spans="1:24">
      <c r="B30" s="33"/>
      <c r="C30" s="34"/>
      <c r="D30" s="2"/>
      <c r="F30" s="2"/>
      <c r="G30" s="2"/>
      <c r="H30" s="2"/>
    </row>
    <row r="31" spans="1:24">
      <c r="B31" s="33"/>
      <c r="C31" s="34"/>
      <c r="D31" s="2"/>
      <c r="F31" s="2"/>
      <c r="G31" s="2"/>
      <c r="H31" s="2"/>
    </row>
    <row r="32" spans="1:24">
      <c r="B32" s="33"/>
      <c r="C32" s="34"/>
      <c r="D32" s="2"/>
      <c r="F32" s="2"/>
      <c r="G32" s="2"/>
      <c r="H32" s="2"/>
    </row>
    <row r="33" spans="2:8">
      <c r="B33" s="33"/>
      <c r="C33" s="34"/>
      <c r="D33" s="2"/>
      <c r="F33" s="2"/>
      <c r="G33" s="2"/>
      <c r="H33" s="2"/>
    </row>
    <row r="34" spans="2:8">
      <c r="B34" s="33"/>
      <c r="C34" s="34"/>
      <c r="D34" s="2"/>
      <c r="F34" s="2"/>
      <c r="G34" s="2"/>
      <c r="H34" s="2"/>
    </row>
    <row r="35" spans="2:8">
      <c r="B35" s="33"/>
      <c r="C35" s="34"/>
      <c r="D35" s="2"/>
      <c r="F35" s="2"/>
      <c r="G35" s="2"/>
      <c r="H35" s="2"/>
    </row>
    <row r="36" spans="2:8">
      <c r="B36" s="1"/>
      <c r="C36" s="2"/>
      <c r="D36" s="2"/>
      <c r="F36" s="2"/>
      <c r="G36" s="2"/>
      <c r="H36" s="2"/>
    </row>
    <row r="37" spans="2:8">
      <c r="B37" s="1"/>
      <c r="C37" s="1"/>
      <c r="D37" s="1"/>
      <c r="F37" s="1"/>
      <c r="G37" s="1"/>
    </row>
    <row r="38" spans="2:8">
      <c r="B38" s="1"/>
      <c r="C38" s="1"/>
      <c r="D38" s="1"/>
      <c r="F38" s="1"/>
      <c r="G38" s="1"/>
    </row>
    <row r="39" spans="2:8">
      <c r="B39" s="1"/>
      <c r="C39" s="1"/>
      <c r="D39" s="1"/>
      <c r="E39" s="2"/>
      <c r="F39" s="1"/>
      <c r="G39" s="1"/>
    </row>
    <row r="40" spans="2:8">
      <c r="B40" s="1"/>
      <c r="C40" s="1"/>
      <c r="D40" s="1"/>
      <c r="F40" s="1"/>
      <c r="G40" s="1"/>
    </row>
    <row r="41" spans="2:8">
      <c r="B41" s="1"/>
      <c r="C41" s="1"/>
      <c r="D41" s="1"/>
      <c r="F41" s="1"/>
      <c r="G41" s="1"/>
    </row>
    <row r="42" spans="2:8">
      <c r="B42" s="1"/>
      <c r="C42" s="1"/>
      <c r="D42" s="1"/>
      <c r="F42" s="1"/>
      <c r="G42" s="1"/>
    </row>
    <row r="43" spans="2:8">
      <c r="B43" s="1"/>
      <c r="C43" s="1"/>
      <c r="D43" s="1"/>
      <c r="F43" s="1"/>
      <c r="G43" s="1"/>
    </row>
    <row r="44" spans="2:8">
      <c r="B44" s="1"/>
      <c r="C44" s="1"/>
      <c r="D44" s="1"/>
      <c r="F44" s="1"/>
      <c r="G44" s="1"/>
    </row>
    <row r="45" spans="2:8">
      <c r="B45" s="1"/>
      <c r="C45" s="1"/>
      <c r="D45" s="1"/>
      <c r="F45" s="1"/>
      <c r="G45" s="1"/>
    </row>
    <row r="46" spans="2:8">
      <c r="B46" s="1"/>
      <c r="C46" s="1"/>
      <c r="D46" s="1"/>
      <c r="F46" s="1"/>
      <c r="G46" s="1"/>
    </row>
    <row r="47" spans="2:8">
      <c r="B47" s="1"/>
      <c r="C47" s="1"/>
      <c r="D47" s="1"/>
      <c r="F47" s="1"/>
      <c r="G47" s="1"/>
    </row>
    <row r="48" spans="2:8">
      <c r="B48" s="1"/>
      <c r="C48" s="1"/>
      <c r="D48" s="1"/>
      <c r="F48" s="1"/>
      <c r="G48" s="1"/>
    </row>
    <row r="49" spans="2:7">
      <c r="B49" s="1"/>
      <c r="C49" s="1"/>
      <c r="D49" s="1"/>
      <c r="F49" s="1"/>
      <c r="G49" s="1"/>
    </row>
    <row r="50" spans="2:7">
      <c r="B50" s="1"/>
      <c r="C50" s="1"/>
      <c r="D50" s="1"/>
      <c r="F50" s="1"/>
      <c r="G50" s="1"/>
    </row>
    <row r="51" spans="2:7">
      <c r="B51" s="1"/>
      <c r="C51" s="1"/>
      <c r="D51" s="1"/>
      <c r="F51" s="1"/>
      <c r="G51" s="1"/>
    </row>
    <row r="52" spans="2:7">
      <c r="B52" s="1"/>
      <c r="C52" s="1"/>
      <c r="D52" s="1"/>
      <c r="F52" s="1"/>
      <c r="G52" s="1"/>
    </row>
    <row r="53" spans="2:7">
      <c r="B53" s="1"/>
      <c r="C53" s="1"/>
      <c r="D53" s="1"/>
      <c r="F53" s="1"/>
      <c r="G53" s="1"/>
    </row>
    <row r="54" spans="2:7">
      <c r="B54" s="1"/>
      <c r="C54" s="1"/>
      <c r="D54" s="1"/>
      <c r="F54" s="1"/>
      <c r="G54" s="1"/>
    </row>
  </sheetData>
  <mergeCells count="3">
    <mergeCell ref="A2:K2"/>
    <mergeCell ref="A3:F3"/>
    <mergeCell ref="H3:K3"/>
  </mergeCells>
  <pageMargins left="0.25" right="0.25" top="0.75" bottom="0.75" header="0.3" footer="0.3"/>
  <pageSetup paperSize="9" scale="91" fitToHeight="7" orientation="landscape" r:id="rId1"/>
  <headerFooter alignWithMargins="0">
    <oddHeader>&amp;LDate of printing:  &amp;D-&amp;T&amp;CISO 20022 External Code Sets
- &amp;A -&amp;RPage:  &amp;P of &amp;N</oddHeader>
    <oddFooter>&amp;LDoc:  &amp;F
&amp;C&amp;A&amp;RSource:  ISO 20022.org
Edition:  31 May, 2011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topLeftCell="A31" workbookViewId="0">
      <selection activeCell="C15" sqref="C15"/>
    </sheetView>
  </sheetViews>
  <sheetFormatPr defaultColWidth="8.81640625" defaultRowHeight="12.5"/>
  <cols>
    <col min="1" max="1" width="4.54296875" style="75" customWidth="1"/>
    <col min="2" max="2" width="9.81640625" style="36" customWidth="1"/>
    <col min="3" max="3" width="14.54296875" style="36" customWidth="1"/>
    <col min="4" max="4" width="28.81640625" style="36" customWidth="1"/>
    <col min="5" max="5" width="69" style="313" customWidth="1"/>
    <col min="6" max="6" width="31.453125" style="36" customWidth="1"/>
    <col min="7" max="7" width="42.453125" style="36" hidden="1" customWidth="1"/>
    <col min="8" max="8" width="18.54296875" style="75" customWidth="1"/>
    <col min="9" max="9" width="8.7265625" style="75" customWidth="1"/>
    <col min="10" max="10" width="17.81640625" style="75" bestFit="1" customWidth="1"/>
    <col min="11" max="11" width="15.81640625" style="75" bestFit="1" customWidth="1"/>
    <col min="12" max="18" width="8.81640625" style="35"/>
    <col min="19" max="19" width="8.81640625" style="36"/>
    <col min="20" max="22" width="8.81640625" style="35"/>
    <col min="23" max="257" width="8.81640625" style="36"/>
    <col min="258" max="258" width="4.54296875" style="36" customWidth="1"/>
    <col min="259" max="259" width="9.81640625" style="36" customWidth="1"/>
    <col min="260" max="260" width="28.81640625" style="36" customWidth="1"/>
    <col min="261" max="261" width="71.7265625" style="36" customWidth="1"/>
    <col min="262" max="262" width="31.453125" style="36" customWidth="1"/>
    <col min="263" max="263" width="0" style="36" hidden="1" customWidth="1"/>
    <col min="264" max="264" width="18.54296875" style="36" customWidth="1"/>
    <col min="265" max="265" width="8.7265625" style="36" customWidth="1"/>
    <col min="266" max="266" width="17.81640625" style="36" bestFit="1" customWidth="1"/>
    <col min="267" max="267" width="15.81640625" style="36" bestFit="1" customWidth="1"/>
    <col min="268" max="513" width="8.81640625" style="36"/>
    <col min="514" max="514" width="4.54296875" style="36" customWidth="1"/>
    <col min="515" max="515" width="9.81640625" style="36" customWidth="1"/>
    <col min="516" max="516" width="28.81640625" style="36" customWidth="1"/>
    <col min="517" max="517" width="71.7265625" style="36" customWidth="1"/>
    <col min="518" max="518" width="31.453125" style="36" customWidth="1"/>
    <col min="519" max="519" width="0" style="36" hidden="1" customWidth="1"/>
    <col min="520" max="520" width="18.54296875" style="36" customWidth="1"/>
    <col min="521" max="521" width="8.7265625" style="36" customWidth="1"/>
    <col min="522" max="522" width="17.81640625" style="36" bestFit="1" customWidth="1"/>
    <col min="523" max="523" width="15.81640625" style="36" bestFit="1" customWidth="1"/>
    <col min="524" max="769" width="8.81640625" style="36"/>
    <col min="770" max="770" width="4.54296875" style="36" customWidth="1"/>
    <col min="771" max="771" width="9.81640625" style="36" customWidth="1"/>
    <col min="772" max="772" width="28.81640625" style="36" customWidth="1"/>
    <col min="773" max="773" width="71.7265625" style="36" customWidth="1"/>
    <col min="774" max="774" width="31.453125" style="36" customWidth="1"/>
    <col min="775" max="775" width="0" style="36" hidden="1" customWidth="1"/>
    <col min="776" max="776" width="18.54296875" style="36" customWidth="1"/>
    <col min="777" max="777" width="8.7265625" style="36" customWidth="1"/>
    <col min="778" max="778" width="17.81640625" style="36" bestFit="1" customWidth="1"/>
    <col min="779" max="779" width="15.81640625" style="36" bestFit="1" customWidth="1"/>
    <col min="780" max="1025" width="8.81640625" style="36"/>
    <col min="1026" max="1026" width="4.54296875" style="36" customWidth="1"/>
    <col min="1027" max="1027" width="9.81640625" style="36" customWidth="1"/>
    <col min="1028" max="1028" width="28.81640625" style="36" customWidth="1"/>
    <col min="1029" max="1029" width="71.7265625" style="36" customWidth="1"/>
    <col min="1030" max="1030" width="31.453125" style="36" customWidth="1"/>
    <col min="1031" max="1031" width="0" style="36" hidden="1" customWidth="1"/>
    <col min="1032" max="1032" width="18.54296875" style="36" customWidth="1"/>
    <col min="1033" max="1033" width="8.7265625" style="36" customWidth="1"/>
    <col min="1034" max="1034" width="17.81640625" style="36" bestFit="1" customWidth="1"/>
    <col min="1035" max="1035" width="15.81640625" style="36" bestFit="1" customWidth="1"/>
    <col min="1036" max="1281" width="8.81640625" style="36"/>
    <col min="1282" max="1282" width="4.54296875" style="36" customWidth="1"/>
    <col min="1283" max="1283" width="9.81640625" style="36" customWidth="1"/>
    <col min="1284" max="1284" width="28.81640625" style="36" customWidth="1"/>
    <col min="1285" max="1285" width="71.7265625" style="36" customWidth="1"/>
    <col min="1286" max="1286" width="31.453125" style="36" customWidth="1"/>
    <col min="1287" max="1287" width="0" style="36" hidden="1" customWidth="1"/>
    <col min="1288" max="1288" width="18.54296875" style="36" customWidth="1"/>
    <col min="1289" max="1289" width="8.7265625" style="36" customWidth="1"/>
    <col min="1290" max="1290" width="17.81640625" style="36" bestFit="1" customWidth="1"/>
    <col min="1291" max="1291" width="15.81640625" style="36" bestFit="1" customWidth="1"/>
    <col min="1292" max="1537" width="8.81640625" style="36"/>
    <col min="1538" max="1538" width="4.54296875" style="36" customWidth="1"/>
    <col min="1539" max="1539" width="9.81640625" style="36" customWidth="1"/>
    <col min="1540" max="1540" width="28.81640625" style="36" customWidth="1"/>
    <col min="1541" max="1541" width="71.7265625" style="36" customWidth="1"/>
    <col min="1542" max="1542" width="31.453125" style="36" customWidth="1"/>
    <col min="1543" max="1543" width="0" style="36" hidden="1" customWidth="1"/>
    <col min="1544" max="1544" width="18.54296875" style="36" customWidth="1"/>
    <col min="1545" max="1545" width="8.7265625" style="36" customWidth="1"/>
    <col min="1546" max="1546" width="17.81640625" style="36" bestFit="1" customWidth="1"/>
    <col min="1547" max="1547" width="15.81640625" style="36" bestFit="1" customWidth="1"/>
    <col min="1548" max="1793" width="8.81640625" style="36"/>
    <col min="1794" max="1794" width="4.54296875" style="36" customWidth="1"/>
    <col min="1795" max="1795" width="9.81640625" style="36" customWidth="1"/>
    <col min="1796" max="1796" width="28.81640625" style="36" customWidth="1"/>
    <col min="1797" max="1797" width="71.7265625" style="36" customWidth="1"/>
    <col min="1798" max="1798" width="31.453125" style="36" customWidth="1"/>
    <col min="1799" max="1799" width="0" style="36" hidden="1" customWidth="1"/>
    <col min="1800" max="1800" width="18.54296875" style="36" customWidth="1"/>
    <col min="1801" max="1801" width="8.7265625" style="36" customWidth="1"/>
    <col min="1802" max="1802" width="17.81640625" style="36" bestFit="1" customWidth="1"/>
    <col min="1803" max="1803" width="15.81640625" style="36" bestFit="1" customWidth="1"/>
    <col min="1804" max="2049" width="8.81640625" style="36"/>
    <col min="2050" max="2050" width="4.54296875" style="36" customWidth="1"/>
    <col min="2051" max="2051" width="9.81640625" style="36" customWidth="1"/>
    <col min="2052" max="2052" width="28.81640625" style="36" customWidth="1"/>
    <col min="2053" max="2053" width="71.7265625" style="36" customWidth="1"/>
    <col min="2054" max="2054" width="31.453125" style="36" customWidth="1"/>
    <col min="2055" max="2055" width="0" style="36" hidden="1" customWidth="1"/>
    <col min="2056" max="2056" width="18.54296875" style="36" customWidth="1"/>
    <col min="2057" max="2057" width="8.7265625" style="36" customWidth="1"/>
    <col min="2058" max="2058" width="17.81640625" style="36" bestFit="1" customWidth="1"/>
    <col min="2059" max="2059" width="15.81640625" style="36" bestFit="1" customWidth="1"/>
    <col min="2060" max="2305" width="8.81640625" style="36"/>
    <col min="2306" max="2306" width="4.54296875" style="36" customWidth="1"/>
    <col min="2307" max="2307" width="9.81640625" style="36" customWidth="1"/>
    <col min="2308" max="2308" width="28.81640625" style="36" customWidth="1"/>
    <col min="2309" max="2309" width="71.7265625" style="36" customWidth="1"/>
    <col min="2310" max="2310" width="31.453125" style="36" customWidth="1"/>
    <col min="2311" max="2311" width="0" style="36" hidden="1" customWidth="1"/>
    <col min="2312" max="2312" width="18.54296875" style="36" customWidth="1"/>
    <col min="2313" max="2313" width="8.7265625" style="36" customWidth="1"/>
    <col min="2314" max="2314" width="17.81640625" style="36" bestFit="1" customWidth="1"/>
    <col min="2315" max="2315" width="15.81640625" style="36" bestFit="1" customWidth="1"/>
    <col min="2316" max="2561" width="8.81640625" style="36"/>
    <col min="2562" max="2562" width="4.54296875" style="36" customWidth="1"/>
    <col min="2563" max="2563" width="9.81640625" style="36" customWidth="1"/>
    <col min="2564" max="2564" width="28.81640625" style="36" customWidth="1"/>
    <col min="2565" max="2565" width="71.7265625" style="36" customWidth="1"/>
    <col min="2566" max="2566" width="31.453125" style="36" customWidth="1"/>
    <col min="2567" max="2567" width="0" style="36" hidden="1" customWidth="1"/>
    <col min="2568" max="2568" width="18.54296875" style="36" customWidth="1"/>
    <col min="2569" max="2569" width="8.7265625" style="36" customWidth="1"/>
    <col min="2570" max="2570" width="17.81640625" style="36" bestFit="1" customWidth="1"/>
    <col min="2571" max="2571" width="15.81640625" style="36" bestFit="1" customWidth="1"/>
    <col min="2572" max="2817" width="8.81640625" style="36"/>
    <col min="2818" max="2818" width="4.54296875" style="36" customWidth="1"/>
    <col min="2819" max="2819" width="9.81640625" style="36" customWidth="1"/>
    <col min="2820" max="2820" width="28.81640625" style="36" customWidth="1"/>
    <col min="2821" max="2821" width="71.7265625" style="36" customWidth="1"/>
    <col min="2822" max="2822" width="31.453125" style="36" customWidth="1"/>
    <col min="2823" max="2823" width="0" style="36" hidden="1" customWidth="1"/>
    <col min="2824" max="2824" width="18.54296875" style="36" customWidth="1"/>
    <col min="2825" max="2825" width="8.7265625" style="36" customWidth="1"/>
    <col min="2826" max="2826" width="17.81640625" style="36" bestFit="1" customWidth="1"/>
    <col min="2827" max="2827" width="15.81640625" style="36" bestFit="1" customWidth="1"/>
    <col min="2828" max="3073" width="8.81640625" style="36"/>
    <col min="3074" max="3074" width="4.54296875" style="36" customWidth="1"/>
    <col min="3075" max="3075" width="9.81640625" style="36" customWidth="1"/>
    <col min="3076" max="3076" width="28.81640625" style="36" customWidth="1"/>
    <col min="3077" max="3077" width="71.7265625" style="36" customWidth="1"/>
    <col min="3078" max="3078" width="31.453125" style="36" customWidth="1"/>
    <col min="3079" max="3079" width="0" style="36" hidden="1" customWidth="1"/>
    <col min="3080" max="3080" width="18.54296875" style="36" customWidth="1"/>
    <col min="3081" max="3081" width="8.7265625" style="36" customWidth="1"/>
    <col min="3082" max="3082" width="17.81640625" style="36" bestFit="1" customWidth="1"/>
    <col min="3083" max="3083" width="15.81640625" style="36" bestFit="1" customWidth="1"/>
    <col min="3084" max="3329" width="8.81640625" style="36"/>
    <col min="3330" max="3330" width="4.54296875" style="36" customWidth="1"/>
    <col min="3331" max="3331" width="9.81640625" style="36" customWidth="1"/>
    <col min="3332" max="3332" width="28.81640625" style="36" customWidth="1"/>
    <col min="3333" max="3333" width="71.7265625" style="36" customWidth="1"/>
    <col min="3334" max="3334" width="31.453125" style="36" customWidth="1"/>
    <col min="3335" max="3335" width="0" style="36" hidden="1" customWidth="1"/>
    <col min="3336" max="3336" width="18.54296875" style="36" customWidth="1"/>
    <col min="3337" max="3337" width="8.7265625" style="36" customWidth="1"/>
    <col min="3338" max="3338" width="17.81640625" style="36" bestFit="1" customWidth="1"/>
    <col min="3339" max="3339" width="15.81640625" style="36" bestFit="1" customWidth="1"/>
    <col min="3340" max="3585" width="8.81640625" style="36"/>
    <col min="3586" max="3586" width="4.54296875" style="36" customWidth="1"/>
    <col min="3587" max="3587" width="9.81640625" style="36" customWidth="1"/>
    <col min="3588" max="3588" width="28.81640625" style="36" customWidth="1"/>
    <col min="3589" max="3589" width="71.7265625" style="36" customWidth="1"/>
    <col min="3590" max="3590" width="31.453125" style="36" customWidth="1"/>
    <col min="3591" max="3591" width="0" style="36" hidden="1" customWidth="1"/>
    <col min="3592" max="3592" width="18.54296875" style="36" customWidth="1"/>
    <col min="3593" max="3593" width="8.7265625" style="36" customWidth="1"/>
    <col min="3594" max="3594" width="17.81640625" style="36" bestFit="1" customWidth="1"/>
    <col min="3595" max="3595" width="15.81640625" style="36" bestFit="1" customWidth="1"/>
    <col min="3596" max="3841" width="8.81640625" style="36"/>
    <col min="3842" max="3842" width="4.54296875" style="36" customWidth="1"/>
    <col min="3843" max="3843" width="9.81640625" style="36" customWidth="1"/>
    <col min="3844" max="3844" width="28.81640625" style="36" customWidth="1"/>
    <col min="3845" max="3845" width="71.7265625" style="36" customWidth="1"/>
    <col min="3846" max="3846" width="31.453125" style="36" customWidth="1"/>
    <col min="3847" max="3847" width="0" style="36" hidden="1" customWidth="1"/>
    <col min="3848" max="3848" width="18.54296875" style="36" customWidth="1"/>
    <col min="3849" max="3849" width="8.7265625" style="36" customWidth="1"/>
    <col min="3850" max="3850" width="17.81640625" style="36" bestFit="1" customWidth="1"/>
    <col min="3851" max="3851" width="15.81640625" style="36" bestFit="1" customWidth="1"/>
    <col min="3852" max="4097" width="8.81640625" style="36"/>
    <col min="4098" max="4098" width="4.54296875" style="36" customWidth="1"/>
    <col min="4099" max="4099" width="9.81640625" style="36" customWidth="1"/>
    <col min="4100" max="4100" width="28.81640625" style="36" customWidth="1"/>
    <col min="4101" max="4101" width="71.7265625" style="36" customWidth="1"/>
    <col min="4102" max="4102" width="31.453125" style="36" customWidth="1"/>
    <col min="4103" max="4103" width="0" style="36" hidden="1" customWidth="1"/>
    <col min="4104" max="4104" width="18.54296875" style="36" customWidth="1"/>
    <col min="4105" max="4105" width="8.7265625" style="36" customWidth="1"/>
    <col min="4106" max="4106" width="17.81640625" style="36" bestFit="1" customWidth="1"/>
    <col min="4107" max="4107" width="15.81640625" style="36" bestFit="1" customWidth="1"/>
    <col min="4108" max="4353" width="8.81640625" style="36"/>
    <col min="4354" max="4354" width="4.54296875" style="36" customWidth="1"/>
    <col min="4355" max="4355" width="9.81640625" style="36" customWidth="1"/>
    <col min="4356" max="4356" width="28.81640625" style="36" customWidth="1"/>
    <col min="4357" max="4357" width="71.7265625" style="36" customWidth="1"/>
    <col min="4358" max="4358" width="31.453125" style="36" customWidth="1"/>
    <col min="4359" max="4359" width="0" style="36" hidden="1" customWidth="1"/>
    <col min="4360" max="4360" width="18.54296875" style="36" customWidth="1"/>
    <col min="4361" max="4361" width="8.7265625" style="36" customWidth="1"/>
    <col min="4362" max="4362" width="17.81640625" style="36" bestFit="1" customWidth="1"/>
    <col min="4363" max="4363" width="15.81640625" style="36" bestFit="1" customWidth="1"/>
    <col min="4364" max="4609" width="8.81640625" style="36"/>
    <col min="4610" max="4610" width="4.54296875" style="36" customWidth="1"/>
    <col min="4611" max="4611" width="9.81640625" style="36" customWidth="1"/>
    <col min="4612" max="4612" width="28.81640625" style="36" customWidth="1"/>
    <col min="4613" max="4613" width="71.7265625" style="36" customWidth="1"/>
    <col min="4614" max="4614" width="31.453125" style="36" customWidth="1"/>
    <col min="4615" max="4615" width="0" style="36" hidden="1" customWidth="1"/>
    <col min="4616" max="4616" width="18.54296875" style="36" customWidth="1"/>
    <col min="4617" max="4617" width="8.7265625" style="36" customWidth="1"/>
    <col min="4618" max="4618" width="17.81640625" style="36" bestFit="1" customWidth="1"/>
    <col min="4619" max="4619" width="15.81640625" style="36" bestFit="1" customWidth="1"/>
    <col min="4620" max="4865" width="8.81640625" style="36"/>
    <col min="4866" max="4866" width="4.54296875" style="36" customWidth="1"/>
    <col min="4867" max="4867" width="9.81640625" style="36" customWidth="1"/>
    <col min="4868" max="4868" width="28.81640625" style="36" customWidth="1"/>
    <col min="4869" max="4869" width="71.7265625" style="36" customWidth="1"/>
    <col min="4870" max="4870" width="31.453125" style="36" customWidth="1"/>
    <col min="4871" max="4871" width="0" style="36" hidden="1" customWidth="1"/>
    <col min="4872" max="4872" width="18.54296875" style="36" customWidth="1"/>
    <col min="4873" max="4873" width="8.7265625" style="36" customWidth="1"/>
    <col min="4874" max="4874" width="17.81640625" style="36" bestFit="1" customWidth="1"/>
    <col min="4875" max="4875" width="15.81640625" style="36" bestFit="1" customWidth="1"/>
    <col min="4876" max="5121" width="8.81640625" style="36"/>
    <col min="5122" max="5122" width="4.54296875" style="36" customWidth="1"/>
    <col min="5123" max="5123" width="9.81640625" style="36" customWidth="1"/>
    <col min="5124" max="5124" width="28.81640625" style="36" customWidth="1"/>
    <col min="5125" max="5125" width="71.7265625" style="36" customWidth="1"/>
    <col min="5126" max="5126" width="31.453125" style="36" customWidth="1"/>
    <col min="5127" max="5127" width="0" style="36" hidden="1" customWidth="1"/>
    <col min="5128" max="5128" width="18.54296875" style="36" customWidth="1"/>
    <col min="5129" max="5129" width="8.7265625" style="36" customWidth="1"/>
    <col min="5130" max="5130" width="17.81640625" style="36" bestFit="1" customWidth="1"/>
    <col min="5131" max="5131" width="15.81640625" style="36" bestFit="1" customWidth="1"/>
    <col min="5132" max="5377" width="8.81640625" style="36"/>
    <col min="5378" max="5378" width="4.54296875" style="36" customWidth="1"/>
    <col min="5379" max="5379" width="9.81640625" style="36" customWidth="1"/>
    <col min="5380" max="5380" width="28.81640625" style="36" customWidth="1"/>
    <col min="5381" max="5381" width="71.7265625" style="36" customWidth="1"/>
    <col min="5382" max="5382" width="31.453125" style="36" customWidth="1"/>
    <col min="5383" max="5383" width="0" style="36" hidden="1" customWidth="1"/>
    <col min="5384" max="5384" width="18.54296875" style="36" customWidth="1"/>
    <col min="5385" max="5385" width="8.7265625" style="36" customWidth="1"/>
    <col min="5386" max="5386" width="17.81640625" style="36" bestFit="1" customWidth="1"/>
    <col min="5387" max="5387" width="15.81640625" style="36" bestFit="1" customWidth="1"/>
    <col min="5388" max="5633" width="8.81640625" style="36"/>
    <col min="5634" max="5634" width="4.54296875" style="36" customWidth="1"/>
    <col min="5635" max="5635" width="9.81640625" style="36" customWidth="1"/>
    <col min="5636" max="5636" width="28.81640625" style="36" customWidth="1"/>
    <col min="5637" max="5637" width="71.7265625" style="36" customWidth="1"/>
    <col min="5638" max="5638" width="31.453125" style="36" customWidth="1"/>
    <col min="5639" max="5639" width="0" style="36" hidden="1" customWidth="1"/>
    <col min="5640" max="5640" width="18.54296875" style="36" customWidth="1"/>
    <col min="5641" max="5641" width="8.7265625" style="36" customWidth="1"/>
    <col min="5642" max="5642" width="17.81640625" style="36" bestFit="1" customWidth="1"/>
    <col min="5643" max="5643" width="15.81640625" style="36" bestFit="1" customWidth="1"/>
    <col min="5644" max="5889" width="8.81640625" style="36"/>
    <col min="5890" max="5890" width="4.54296875" style="36" customWidth="1"/>
    <col min="5891" max="5891" width="9.81640625" style="36" customWidth="1"/>
    <col min="5892" max="5892" width="28.81640625" style="36" customWidth="1"/>
    <col min="5893" max="5893" width="71.7265625" style="36" customWidth="1"/>
    <col min="5894" max="5894" width="31.453125" style="36" customWidth="1"/>
    <col min="5895" max="5895" width="0" style="36" hidden="1" customWidth="1"/>
    <col min="5896" max="5896" width="18.54296875" style="36" customWidth="1"/>
    <col min="5897" max="5897" width="8.7265625" style="36" customWidth="1"/>
    <col min="5898" max="5898" width="17.81640625" style="36" bestFit="1" customWidth="1"/>
    <col min="5899" max="5899" width="15.81640625" style="36" bestFit="1" customWidth="1"/>
    <col min="5900" max="6145" width="8.81640625" style="36"/>
    <col min="6146" max="6146" width="4.54296875" style="36" customWidth="1"/>
    <col min="6147" max="6147" width="9.81640625" style="36" customWidth="1"/>
    <col min="6148" max="6148" width="28.81640625" style="36" customWidth="1"/>
    <col min="6149" max="6149" width="71.7265625" style="36" customWidth="1"/>
    <col min="6150" max="6150" width="31.453125" style="36" customWidth="1"/>
    <col min="6151" max="6151" width="0" style="36" hidden="1" customWidth="1"/>
    <col min="6152" max="6152" width="18.54296875" style="36" customWidth="1"/>
    <col min="6153" max="6153" width="8.7265625" style="36" customWidth="1"/>
    <col min="6154" max="6154" width="17.81640625" style="36" bestFit="1" customWidth="1"/>
    <col min="6155" max="6155" width="15.81640625" style="36" bestFit="1" customWidth="1"/>
    <col min="6156" max="6401" width="8.81640625" style="36"/>
    <col min="6402" max="6402" width="4.54296875" style="36" customWidth="1"/>
    <col min="6403" max="6403" width="9.81640625" style="36" customWidth="1"/>
    <col min="6404" max="6404" width="28.81640625" style="36" customWidth="1"/>
    <col min="6405" max="6405" width="71.7265625" style="36" customWidth="1"/>
    <col min="6406" max="6406" width="31.453125" style="36" customWidth="1"/>
    <col min="6407" max="6407" width="0" style="36" hidden="1" customWidth="1"/>
    <col min="6408" max="6408" width="18.54296875" style="36" customWidth="1"/>
    <col min="6409" max="6409" width="8.7265625" style="36" customWidth="1"/>
    <col min="6410" max="6410" width="17.81640625" style="36" bestFit="1" customWidth="1"/>
    <col min="6411" max="6411" width="15.81640625" style="36" bestFit="1" customWidth="1"/>
    <col min="6412" max="6657" width="8.81640625" style="36"/>
    <col min="6658" max="6658" width="4.54296875" style="36" customWidth="1"/>
    <col min="6659" max="6659" width="9.81640625" style="36" customWidth="1"/>
    <col min="6660" max="6660" width="28.81640625" style="36" customWidth="1"/>
    <col min="6661" max="6661" width="71.7265625" style="36" customWidth="1"/>
    <col min="6662" max="6662" width="31.453125" style="36" customWidth="1"/>
    <col min="6663" max="6663" width="0" style="36" hidden="1" customWidth="1"/>
    <col min="6664" max="6664" width="18.54296875" style="36" customWidth="1"/>
    <col min="6665" max="6665" width="8.7265625" style="36" customWidth="1"/>
    <col min="6666" max="6666" width="17.81640625" style="36" bestFit="1" customWidth="1"/>
    <col min="6667" max="6667" width="15.81640625" style="36" bestFit="1" customWidth="1"/>
    <col min="6668" max="6913" width="8.81640625" style="36"/>
    <col min="6914" max="6914" width="4.54296875" style="36" customWidth="1"/>
    <col min="6915" max="6915" width="9.81640625" style="36" customWidth="1"/>
    <col min="6916" max="6916" width="28.81640625" style="36" customWidth="1"/>
    <col min="6917" max="6917" width="71.7265625" style="36" customWidth="1"/>
    <col min="6918" max="6918" width="31.453125" style="36" customWidth="1"/>
    <col min="6919" max="6919" width="0" style="36" hidden="1" customWidth="1"/>
    <col min="6920" max="6920" width="18.54296875" style="36" customWidth="1"/>
    <col min="6921" max="6921" width="8.7265625" style="36" customWidth="1"/>
    <col min="6922" max="6922" width="17.81640625" style="36" bestFit="1" customWidth="1"/>
    <col min="6923" max="6923" width="15.81640625" style="36" bestFit="1" customWidth="1"/>
    <col min="6924" max="7169" width="8.81640625" style="36"/>
    <col min="7170" max="7170" width="4.54296875" style="36" customWidth="1"/>
    <col min="7171" max="7171" width="9.81640625" style="36" customWidth="1"/>
    <col min="7172" max="7172" width="28.81640625" style="36" customWidth="1"/>
    <col min="7173" max="7173" width="71.7265625" style="36" customWidth="1"/>
    <col min="7174" max="7174" width="31.453125" style="36" customWidth="1"/>
    <col min="7175" max="7175" width="0" style="36" hidden="1" customWidth="1"/>
    <col min="7176" max="7176" width="18.54296875" style="36" customWidth="1"/>
    <col min="7177" max="7177" width="8.7265625" style="36" customWidth="1"/>
    <col min="7178" max="7178" width="17.81640625" style="36" bestFit="1" customWidth="1"/>
    <col min="7179" max="7179" width="15.81640625" style="36" bestFit="1" customWidth="1"/>
    <col min="7180" max="7425" width="8.81640625" style="36"/>
    <col min="7426" max="7426" width="4.54296875" style="36" customWidth="1"/>
    <col min="7427" max="7427" width="9.81640625" style="36" customWidth="1"/>
    <col min="7428" max="7428" width="28.81640625" style="36" customWidth="1"/>
    <col min="7429" max="7429" width="71.7265625" style="36" customWidth="1"/>
    <col min="7430" max="7430" width="31.453125" style="36" customWidth="1"/>
    <col min="7431" max="7431" width="0" style="36" hidden="1" customWidth="1"/>
    <col min="7432" max="7432" width="18.54296875" style="36" customWidth="1"/>
    <col min="7433" max="7433" width="8.7265625" style="36" customWidth="1"/>
    <col min="7434" max="7434" width="17.81640625" style="36" bestFit="1" customWidth="1"/>
    <col min="7435" max="7435" width="15.81640625" style="36" bestFit="1" customWidth="1"/>
    <col min="7436" max="7681" width="8.81640625" style="36"/>
    <col min="7682" max="7682" width="4.54296875" style="36" customWidth="1"/>
    <col min="7683" max="7683" width="9.81640625" style="36" customWidth="1"/>
    <col min="7684" max="7684" width="28.81640625" style="36" customWidth="1"/>
    <col min="7685" max="7685" width="71.7265625" style="36" customWidth="1"/>
    <col min="7686" max="7686" width="31.453125" style="36" customWidth="1"/>
    <col min="7687" max="7687" width="0" style="36" hidden="1" customWidth="1"/>
    <col min="7688" max="7688" width="18.54296875" style="36" customWidth="1"/>
    <col min="7689" max="7689" width="8.7265625" style="36" customWidth="1"/>
    <col min="7690" max="7690" width="17.81640625" style="36" bestFit="1" customWidth="1"/>
    <col min="7691" max="7691" width="15.81640625" style="36" bestFit="1" customWidth="1"/>
    <col min="7692" max="7937" width="8.81640625" style="36"/>
    <col min="7938" max="7938" width="4.54296875" style="36" customWidth="1"/>
    <col min="7939" max="7939" width="9.81640625" style="36" customWidth="1"/>
    <col min="7940" max="7940" width="28.81640625" style="36" customWidth="1"/>
    <col min="7941" max="7941" width="71.7265625" style="36" customWidth="1"/>
    <col min="7942" max="7942" width="31.453125" style="36" customWidth="1"/>
    <col min="7943" max="7943" width="0" style="36" hidden="1" customWidth="1"/>
    <col min="7944" max="7944" width="18.54296875" style="36" customWidth="1"/>
    <col min="7945" max="7945" width="8.7265625" style="36" customWidth="1"/>
    <col min="7946" max="7946" width="17.81640625" style="36" bestFit="1" customWidth="1"/>
    <col min="7947" max="7947" width="15.81640625" style="36" bestFit="1" customWidth="1"/>
    <col min="7948" max="8193" width="8.81640625" style="36"/>
    <col min="8194" max="8194" width="4.54296875" style="36" customWidth="1"/>
    <col min="8195" max="8195" width="9.81640625" style="36" customWidth="1"/>
    <col min="8196" max="8196" width="28.81640625" style="36" customWidth="1"/>
    <col min="8197" max="8197" width="71.7265625" style="36" customWidth="1"/>
    <col min="8198" max="8198" width="31.453125" style="36" customWidth="1"/>
    <col min="8199" max="8199" width="0" style="36" hidden="1" customWidth="1"/>
    <col min="8200" max="8200" width="18.54296875" style="36" customWidth="1"/>
    <col min="8201" max="8201" width="8.7265625" style="36" customWidth="1"/>
    <col min="8202" max="8202" width="17.81640625" style="36" bestFit="1" customWidth="1"/>
    <col min="8203" max="8203" width="15.81640625" style="36" bestFit="1" customWidth="1"/>
    <col min="8204" max="8449" width="8.81640625" style="36"/>
    <col min="8450" max="8450" width="4.54296875" style="36" customWidth="1"/>
    <col min="8451" max="8451" width="9.81640625" style="36" customWidth="1"/>
    <col min="8452" max="8452" width="28.81640625" style="36" customWidth="1"/>
    <col min="8453" max="8453" width="71.7265625" style="36" customWidth="1"/>
    <col min="8454" max="8454" width="31.453125" style="36" customWidth="1"/>
    <col min="8455" max="8455" width="0" style="36" hidden="1" customWidth="1"/>
    <col min="8456" max="8456" width="18.54296875" style="36" customWidth="1"/>
    <col min="8457" max="8457" width="8.7265625" style="36" customWidth="1"/>
    <col min="8458" max="8458" width="17.81640625" style="36" bestFit="1" customWidth="1"/>
    <col min="8459" max="8459" width="15.81640625" style="36" bestFit="1" customWidth="1"/>
    <col min="8460" max="8705" width="8.81640625" style="36"/>
    <col min="8706" max="8706" width="4.54296875" style="36" customWidth="1"/>
    <col min="8707" max="8707" width="9.81640625" style="36" customWidth="1"/>
    <col min="8708" max="8708" width="28.81640625" style="36" customWidth="1"/>
    <col min="8709" max="8709" width="71.7265625" style="36" customWidth="1"/>
    <col min="8710" max="8710" width="31.453125" style="36" customWidth="1"/>
    <col min="8711" max="8711" width="0" style="36" hidden="1" customWidth="1"/>
    <col min="8712" max="8712" width="18.54296875" style="36" customWidth="1"/>
    <col min="8713" max="8713" width="8.7265625" style="36" customWidth="1"/>
    <col min="8714" max="8714" width="17.81640625" style="36" bestFit="1" customWidth="1"/>
    <col min="8715" max="8715" width="15.81640625" style="36" bestFit="1" customWidth="1"/>
    <col min="8716" max="8961" width="8.81640625" style="36"/>
    <col min="8962" max="8962" width="4.54296875" style="36" customWidth="1"/>
    <col min="8963" max="8963" width="9.81640625" style="36" customWidth="1"/>
    <col min="8964" max="8964" width="28.81640625" style="36" customWidth="1"/>
    <col min="8965" max="8965" width="71.7265625" style="36" customWidth="1"/>
    <col min="8966" max="8966" width="31.453125" style="36" customWidth="1"/>
    <col min="8967" max="8967" width="0" style="36" hidden="1" customWidth="1"/>
    <col min="8968" max="8968" width="18.54296875" style="36" customWidth="1"/>
    <col min="8969" max="8969" width="8.7265625" style="36" customWidth="1"/>
    <col min="8970" max="8970" width="17.81640625" style="36" bestFit="1" customWidth="1"/>
    <col min="8971" max="8971" width="15.81640625" style="36" bestFit="1" customWidth="1"/>
    <col min="8972" max="9217" width="8.81640625" style="36"/>
    <col min="9218" max="9218" width="4.54296875" style="36" customWidth="1"/>
    <col min="9219" max="9219" width="9.81640625" style="36" customWidth="1"/>
    <col min="9220" max="9220" width="28.81640625" style="36" customWidth="1"/>
    <col min="9221" max="9221" width="71.7265625" style="36" customWidth="1"/>
    <col min="9222" max="9222" width="31.453125" style="36" customWidth="1"/>
    <col min="9223" max="9223" width="0" style="36" hidden="1" customWidth="1"/>
    <col min="9224" max="9224" width="18.54296875" style="36" customWidth="1"/>
    <col min="9225" max="9225" width="8.7265625" style="36" customWidth="1"/>
    <col min="9226" max="9226" width="17.81640625" style="36" bestFit="1" customWidth="1"/>
    <col min="9227" max="9227" width="15.81640625" style="36" bestFit="1" customWidth="1"/>
    <col min="9228" max="9473" width="8.81640625" style="36"/>
    <col min="9474" max="9474" width="4.54296875" style="36" customWidth="1"/>
    <col min="9475" max="9475" width="9.81640625" style="36" customWidth="1"/>
    <col min="9476" max="9476" width="28.81640625" style="36" customWidth="1"/>
    <col min="9477" max="9477" width="71.7265625" style="36" customWidth="1"/>
    <col min="9478" max="9478" width="31.453125" style="36" customWidth="1"/>
    <col min="9479" max="9479" width="0" style="36" hidden="1" customWidth="1"/>
    <col min="9480" max="9480" width="18.54296875" style="36" customWidth="1"/>
    <col min="9481" max="9481" width="8.7265625" style="36" customWidth="1"/>
    <col min="9482" max="9482" width="17.81640625" style="36" bestFit="1" customWidth="1"/>
    <col min="9483" max="9483" width="15.81640625" style="36" bestFit="1" customWidth="1"/>
    <col min="9484" max="9729" width="8.81640625" style="36"/>
    <col min="9730" max="9730" width="4.54296875" style="36" customWidth="1"/>
    <col min="9731" max="9731" width="9.81640625" style="36" customWidth="1"/>
    <col min="9732" max="9732" width="28.81640625" style="36" customWidth="1"/>
    <col min="9733" max="9733" width="71.7265625" style="36" customWidth="1"/>
    <col min="9734" max="9734" width="31.453125" style="36" customWidth="1"/>
    <col min="9735" max="9735" width="0" style="36" hidden="1" customWidth="1"/>
    <col min="9736" max="9736" width="18.54296875" style="36" customWidth="1"/>
    <col min="9737" max="9737" width="8.7265625" style="36" customWidth="1"/>
    <col min="9738" max="9738" width="17.81640625" style="36" bestFit="1" customWidth="1"/>
    <col min="9739" max="9739" width="15.81640625" style="36" bestFit="1" customWidth="1"/>
    <col min="9740" max="9985" width="8.81640625" style="36"/>
    <col min="9986" max="9986" width="4.54296875" style="36" customWidth="1"/>
    <col min="9987" max="9987" width="9.81640625" style="36" customWidth="1"/>
    <col min="9988" max="9988" width="28.81640625" style="36" customWidth="1"/>
    <col min="9989" max="9989" width="71.7265625" style="36" customWidth="1"/>
    <col min="9990" max="9990" width="31.453125" style="36" customWidth="1"/>
    <col min="9991" max="9991" width="0" style="36" hidden="1" customWidth="1"/>
    <col min="9992" max="9992" width="18.54296875" style="36" customWidth="1"/>
    <col min="9993" max="9993" width="8.7265625" style="36" customWidth="1"/>
    <col min="9994" max="9994" width="17.81640625" style="36" bestFit="1" customWidth="1"/>
    <col min="9995" max="9995" width="15.81640625" style="36" bestFit="1" customWidth="1"/>
    <col min="9996" max="10241" width="8.81640625" style="36"/>
    <col min="10242" max="10242" width="4.54296875" style="36" customWidth="1"/>
    <col min="10243" max="10243" width="9.81640625" style="36" customWidth="1"/>
    <col min="10244" max="10244" width="28.81640625" style="36" customWidth="1"/>
    <col min="10245" max="10245" width="71.7265625" style="36" customWidth="1"/>
    <col min="10246" max="10246" width="31.453125" style="36" customWidth="1"/>
    <col min="10247" max="10247" width="0" style="36" hidden="1" customWidth="1"/>
    <col min="10248" max="10248" width="18.54296875" style="36" customWidth="1"/>
    <col min="10249" max="10249" width="8.7265625" style="36" customWidth="1"/>
    <col min="10250" max="10250" width="17.81640625" style="36" bestFit="1" customWidth="1"/>
    <col min="10251" max="10251" width="15.81640625" style="36" bestFit="1" customWidth="1"/>
    <col min="10252" max="10497" width="8.81640625" style="36"/>
    <col min="10498" max="10498" width="4.54296875" style="36" customWidth="1"/>
    <col min="10499" max="10499" width="9.81640625" style="36" customWidth="1"/>
    <col min="10500" max="10500" width="28.81640625" style="36" customWidth="1"/>
    <col min="10501" max="10501" width="71.7265625" style="36" customWidth="1"/>
    <col min="10502" max="10502" width="31.453125" style="36" customWidth="1"/>
    <col min="10503" max="10503" width="0" style="36" hidden="1" customWidth="1"/>
    <col min="10504" max="10504" width="18.54296875" style="36" customWidth="1"/>
    <col min="10505" max="10505" width="8.7265625" style="36" customWidth="1"/>
    <col min="10506" max="10506" width="17.81640625" style="36" bestFit="1" customWidth="1"/>
    <col min="10507" max="10507" width="15.81640625" style="36" bestFit="1" customWidth="1"/>
    <col min="10508" max="10753" width="8.81640625" style="36"/>
    <col min="10754" max="10754" width="4.54296875" style="36" customWidth="1"/>
    <col min="10755" max="10755" width="9.81640625" style="36" customWidth="1"/>
    <col min="10756" max="10756" width="28.81640625" style="36" customWidth="1"/>
    <col min="10757" max="10757" width="71.7265625" style="36" customWidth="1"/>
    <col min="10758" max="10758" width="31.453125" style="36" customWidth="1"/>
    <col min="10759" max="10759" width="0" style="36" hidden="1" customWidth="1"/>
    <col min="10760" max="10760" width="18.54296875" style="36" customWidth="1"/>
    <col min="10761" max="10761" width="8.7265625" style="36" customWidth="1"/>
    <col min="10762" max="10762" width="17.81640625" style="36" bestFit="1" customWidth="1"/>
    <col min="10763" max="10763" width="15.81640625" style="36" bestFit="1" customWidth="1"/>
    <col min="10764" max="11009" width="8.81640625" style="36"/>
    <col min="11010" max="11010" width="4.54296875" style="36" customWidth="1"/>
    <col min="11011" max="11011" width="9.81640625" style="36" customWidth="1"/>
    <col min="11012" max="11012" width="28.81640625" style="36" customWidth="1"/>
    <col min="11013" max="11013" width="71.7265625" style="36" customWidth="1"/>
    <col min="11014" max="11014" width="31.453125" style="36" customWidth="1"/>
    <col min="11015" max="11015" width="0" style="36" hidden="1" customWidth="1"/>
    <col min="11016" max="11016" width="18.54296875" style="36" customWidth="1"/>
    <col min="11017" max="11017" width="8.7265625" style="36" customWidth="1"/>
    <col min="11018" max="11018" width="17.81640625" style="36" bestFit="1" customWidth="1"/>
    <col min="11019" max="11019" width="15.81640625" style="36" bestFit="1" customWidth="1"/>
    <col min="11020" max="11265" width="8.81640625" style="36"/>
    <col min="11266" max="11266" width="4.54296875" style="36" customWidth="1"/>
    <col min="11267" max="11267" width="9.81640625" style="36" customWidth="1"/>
    <col min="11268" max="11268" width="28.81640625" style="36" customWidth="1"/>
    <col min="11269" max="11269" width="71.7265625" style="36" customWidth="1"/>
    <col min="11270" max="11270" width="31.453125" style="36" customWidth="1"/>
    <col min="11271" max="11271" width="0" style="36" hidden="1" customWidth="1"/>
    <col min="11272" max="11272" width="18.54296875" style="36" customWidth="1"/>
    <col min="11273" max="11273" width="8.7265625" style="36" customWidth="1"/>
    <col min="11274" max="11274" width="17.81640625" style="36" bestFit="1" customWidth="1"/>
    <col min="11275" max="11275" width="15.81640625" style="36" bestFit="1" customWidth="1"/>
    <col min="11276" max="11521" width="8.81640625" style="36"/>
    <col min="11522" max="11522" width="4.54296875" style="36" customWidth="1"/>
    <col min="11523" max="11523" width="9.81640625" style="36" customWidth="1"/>
    <col min="11524" max="11524" width="28.81640625" style="36" customWidth="1"/>
    <col min="11525" max="11525" width="71.7265625" style="36" customWidth="1"/>
    <col min="11526" max="11526" width="31.453125" style="36" customWidth="1"/>
    <col min="11527" max="11527" width="0" style="36" hidden="1" customWidth="1"/>
    <col min="11528" max="11528" width="18.54296875" style="36" customWidth="1"/>
    <col min="11529" max="11529" width="8.7265625" style="36" customWidth="1"/>
    <col min="11530" max="11530" width="17.81640625" style="36" bestFit="1" customWidth="1"/>
    <col min="11531" max="11531" width="15.81640625" style="36" bestFit="1" customWidth="1"/>
    <col min="11532" max="11777" width="8.81640625" style="36"/>
    <col min="11778" max="11778" width="4.54296875" style="36" customWidth="1"/>
    <col min="11779" max="11779" width="9.81640625" style="36" customWidth="1"/>
    <col min="11780" max="11780" width="28.81640625" style="36" customWidth="1"/>
    <col min="11781" max="11781" width="71.7265625" style="36" customWidth="1"/>
    <col min="11782" max="11782" width="31.453125" style="36" customWidth="1"/>
    <col min="11783" max="11783" width="0" style="36" hidden="1" customWidth="1"/>
    <col min="11784" max="11784" width="18.54296875" style="36" customWidth="1"/>
    <col min="11785" max="11785" width="8.7265625" style="36" customWidth="1"/>
    <col min="11786" max="11786" width="17.81640625" style="36" bestFit="1" customWidth="1"/>
    <col min="11787" max="11787" width="15.81640625" style="36" bestFit="1" customWidth="1"/>
    <col min="11788" max="12033" width="8.81640625" style="36"/>
    <col min="12034" max="12034" width="4.54296875" style="36" customWidth="1"/>
    <col min="12035" max="12035" width="9.81640625" style="36" customWidth="1"/>
    <col min="12036" max="12036" width="28.81640625" style="36" customWidth="1"/>
    <col min="12037" max="12037" width="71.7265625" style="36" customWidth="1"/>
    <col min="12038" max="12038" width="31.453125" style="36" customWidth="1"/>
    <col min="12039" max="12039" width="0" style="36" hidden="1" customWidth="1"/>
    <col min="12040" max="12040" width="18.54296875" style="36" customWidth="1"/>
    <col min="12041" max="12041" width="8.7265625" style="36" customWidth="1"/>
    <col min="12042" max="12042" width="17.81640625" style="36" bestFit="1" customWidth="1"/>
    <col min="12043" max="12043" width="15.81640625" style="36" bestFit="1" customWidth="1"/>
    <col min="12044" max="12289" width="8.81640625" style="36"/>
    <col min="12290" max="12290" width="4.54296875" style="36" customWidth="1"/>
    <col min="12291" max="12291" width="9.81640625" style="36" customWidth="1"/>
    <col min="12292" max="12292" width="28.81640625" style="36" customWidth="1"/>
    <col min="12293" max="12293" width="71.7265625" style="36" customWidth="1"/>
    <col min="12294" max="12294" width="31.453125" style="36" customWidth="1"/>
    <col min="12295" max="12295" width="0" style="36" hidden="1" customWidth="1"/>
    <col min="12296" max="12296" width="18.54296875" style="36" customWidth="1"/>
    <col min="12297" max="12297" width="8.7265625" style="36" customWidth="1"/>
    <col min="12298" max="12298" width="17.81640625" style="36" bestFit="1" customWidth="1"/>
    <col min="12299" max="12299" width="15.81640625" style="36" bestFit="1" customWidth="1"/>
    <col min="12300" max="12545" width="8.81640625" style="36"/>
    <col min="12546" max="12546" width="4.54296875" style="36" customWidth="1"/>
    <col min="12547" max="12547" width="9.81640625" style="36" customWidth="1"/>
    <col min="12548" max="12548" width="28.81640625" style="36" customWidth="1"/>
    <col min="12549" max="12549" width="71.7265625" style="36" customWidth="1"/>
    <col min="12550" max="12550" width="31.453125" style="36" customWidth="1"/>
    <col min="12551" max="12551" width="0" style="36" hidden="1" customWidth="1"/>
    <col min="12552" max="12552" width="18.54296875" style="36" customWidth="1"/>
    <col min="12553" max="12553" width="8.7265625" style="36" customWidth="1"/>
    <col min="12554" max="12554" width="17.81640625" style="36" bestFit="1" customWidth="1"/>
    <col min="12555" max="12555" width="15.81640625" style="36" bestFit="1" customWidth="1"/>
    <col min="12556" max="12801" width="8.81640625" style="36"/>
    <col min="12802" max="12802" width="4.54296875" style="36" customWidth="1"/>
    <col min="12803" max="12803" width="9.81640625" style="36" customWidth="1"/>
    <col min="12804" max="12804" width="28.81640625" style="36" customWidth="1"/>
    <col min="12805" max="12805" width="71.7265625" style="36" customWidth="1"/>
    <col min="12806" max="12806" width="31.453125" style="36" customWidth="1"/>
    <col min="12807" max="12807" width="0" style="36" hidden="1" customWidth="1"/>
    <col min="12808" max="12808" width="18.54296875" style="36" customWidth="1"/>
    <col min="12809" max="12809" width="8.7265625" style="36" customWidth="1"/>
    <col min="12810" max="12810" width="17.81640625" style="36" bestFit="1" customWidth="1"/>
    <col min="12811" max="12811" width="15.81640625" style="36" bestFit="1" customWidth="1"/>
    <col min="12812" max="13057" width="8.81640625" style="36"/>
    <col min="13058" max="13058" width="4.54296875" style="36" customWidth="1"/>
    <col min="13059" max="13059" width="9.81640625" style="36" customWidth="1"/>
    <col min="13060" max="13060" width="28.81640625" style="36" customWidth="1"/>
    <col min="13061" max="13061" width="71.7265625" style="36" customWidth="1"/>
    <col min="13062" max="13062" width="31.453125" style="36" customWidth="1"/>
    <col min="13063" max="13063" width="0" style="36" hidden="1" customWidth="1"/>
    <col min="13064" max="13064" width="18.54296875" style="36" customWidth="1"/>
    <col min="13065" max="13065" width="8.7265625" style="36" customWidth="1"/>
    <col min="13066" max="13066" width="17.81640625" style="36" bestFit="1" customWidth="1"/>
    <col min="13067" max="13067" width="15.81640625" style="36" bestFit="1" customWidth="1"/>
    <col min="13068" max="13313" width="8.81640625" style="36"/>
    <col min="13314" max="13314" width="4.54296875" style="36" customWidth="1"/>
    <col min="13315" max="13315" width="9.81640625" style="36" customWidth="1"/>
    <col min="13316" max="13316" width="28.81640625" style="36" customWidth="1"/>
    <col min="13317" max="13317" width="71.7265625" style="36" customWidth="1"/>
    <col min="13318" max="13318" width="31.453125" style="36" customWidth="1"/>
    <col min="13319" max="13319" width="0" style="36" hidden="1" customWidth="1"/>
    <col min="13320" max="13320" width="18.54296875" style="36" customWidth="1"/>
    <col min="13321" max="13321" width="8.7265625" style="36" customWidth="1"/>
    <col min="13322" max="13322" width="17.81640625" style="36" bestFit="1" customWidth="1"/>
    <col min="13323" max="13323" width="15.81640625" style="36" bestFit="1" customWidth="1"/>
    <col min="13324" max="13569" width="8.81640625" style="36"/>
    <col min="13570" max="13570" width="4.54296875" style="36" customWidth="1"/>
    <col min="13571" max="13571" width="9.81640625" style="36" customWidth="1"/>
    <col min="13572" max="13572" width="28.81640625" style="36" customWidth="1"/>
    <col min="13573" max="13573" width="71.7265625" style="36" customWidth="1"/>
    <col min="13574" max="13574" width="31.453125" style="36" customWidth="1"/>
    <col min="13575" max="13575" width="0" style="36" hidden="1" customWidth="1"/>
    <col min="13576" max="13576" width="18.54296875" style="36" customWidth="1"/>
    <col min="13577" max="13577" width="8.7265625" style="36" customWidth="1"/>
    <col min="13578" max="13578" width="17.81640625" style="36" bestFit="1" customWidth="1"/>
    <col min="13579" max="13579" width="15.81640625" style="36" bestFit="1" customWidth="1"/>
    <col min="13580" max="13825" width="8.81640625" style="36"/>
    <col min="13826" max="13826" width="4.54296875" style="36" customWidth="1"/>
    <col min="13827" max="13827" width="9.81640625" style="36" customWidth="1"/>
    <col min="13828" max="13828" width="28.81640625" style="36" customWidth="1"/>
    <col min="13829" max="13829" width="71.7265625" style="36" customWidth="1"/>
    <col min="13830" max="13830" width="31.453125" style="36" customWidth="1"/>
    <col min="13831" max="13831" width="0" style="36" hidden="1" customWidth="1"/>
    <col min="13832" max="13832" width="18.54296875" style="36" customWidth="1"/>
    <col min="13833" max="13833" width="8.7265625" style="36" customWidth="1"/>
    <col min="13834" max="13834" width="17.81640625" style="36" bestFit="1" customWidth="1"/>
    <col min="13835" max="13835" width="15.81640625" style="36" bestFit="1" customWidth="1"/>
    <col min="13836" max="14081" width="8.81640625" style="36"/>
    <col min="14082" max="14082" width="4.54296875" style="36" customWidth="1"/>
    <col min="14083" max="14083" width="9.81640625" style="36" customWidth="1"/>
    <col min="14084" max="14084" width="28.81640625" style="36" customWidth="1"/>
    <col min="14085" max="14085" width="71.7265625" style="36" customWidth="1"/>
    <col min="14086" max="14086" width="31.453125" style="36" customWidth="1"/>
    <col min="14087" max="14087" width="0" style="36" hidden="1" customWidth="1"/>
    <col min="14088" max="14088" width="18.54296875" style="36" customWidth="1"/>
    <col min="14089" max="14089" width="8.7265625" style="36" customWidth="1"/>
    <col min="14090" max="14090" width="17.81640625" style="36" bestFit="1" customWidth="1"/>
    <col min="14091" max="14091" width="15.81640625" style="36" bestFit="1" customWidth="1"/>
    <col min="14092" max="14337" width="8.81640625" style="36"/>
    <col min="14338" max="14338" width="4.54296875" style="36" customWidth="1"/>
    <col min="14339" max="14339" width="9.81640625" style="36" customWidth="1"/>
    <col min="14340" max="14340" width="28.81640625" style="36" customWidth="1"/>
    <col min="14341" max="14341" width="71.7265625" style="36" customWidth="1"/>
    <col min="14342" max="14342" width="31.453125" style="36" customWidth="1"/>
    <col min="14343" max="14343" width="0" style="36" hidden="1" customWidth="1"/>
    <col min="14344" max="14344" width="18.54296875" style="36" customWidth="1"/>
    <col min="14345" max="14345" width="8.7265625" style="36" customWidth="1"/>
    <col min="14346" max="14346" width="17.81640625" style="36" bestFit="1" customWidth="1"/>
    <col min="14347" max="14347" width="15.81640625" style="36" bestFit="1" customWidth="1"/>
    <col min="14348" max="14593" width="8.81640625" style="36"/>
    <col min="14594" max="14594" width="4.54296875" style="36" customWidth="1"/>
    <col min="14595" max="14595" width="9.81640625" style="36" customWidth="1"/>
    <col min="14596" max="14596" width="28.81640625" style="36" customWidth="1"/>
    <col min="14597" max="14597" width="71.7265625" style="36" customWidth="1"/>
    <col min="14598" max="14598" width="31.453125" style="36" customWidth="1"/>
    <col min="14599" max="14599" width="0" style="36" hidden="1" customWidth="1"/>
    <col min="14600" max="14600" width="18.54296875" style="36" customWidth="1"/>
    <col min="14601" max="14601" width="8.7265625" style="36" customWidth="1"/>
    <col min="14602" max="14602" width="17.81640625" style="36" bestFit="1" customWidth="1"/>
    <col min="14603" max="14603" width="15.81640625" style="36" bestFit="1" customWidth="1"/>
    <col min="14604" max="14849" width="8.81640625" style="36"/>
    <col min="14850" max="14850" width="4.54296875" style="36" customWidth="1"/>
    <col min="14851" max="14851" width="9.81640625" style="36" customWidth="1"/>
    <col min="14852" max="14852" width="28.81640625" style="36" customWidth="1"/>
    <col min="14853" max="14853" width="71.7265625" style="36" customWidth="1"/>
    <col min="14854" max="14854" width="31.453125" style="36" customWidth="1"/>
    <col min="14855" max="14855" width="0" style="36" hidden="1" customWidth="1"/>
    <col min="14856" max="14856" width="18.54296875" style="36" customWidth="1"/>
    <col min="14857" max="14857" width="8.7265625" style="36" customWidth="1"/>
    <col min="14858" max="14858" width="17.81640625" style="36" bestFit="1" customWidth="1"/>
    <col min="14859" max="14859" width="15.81640625" style="36" bestFit="1" customWidth="1"/>
    <col min="14860" max="15105" width="8.81640625" style="36"/>
    <col min="15106" max="15106" width="4.54296875" style="36" customWidth="1"/>
    <col min="15107" max="15107" width="9.81640625" style="36" customWidth="1"/>
    <col min="15108" max="15108" width="28.81640625" style="36" customWidth="1"/>
    <col min="15109" max="15109" width="71.7265625" style="36" customWidth="1"/>
    <col min="15110" max="15110" width="31.453125" style="36" customWidth="1"/>
    <col min="15111" max="15111" width="0" style="36" hidden="1" customWidth="1"/>
    <col min="15112" max="15112" width="18.54296875" style="36" customWidth="1"/>
    <col min="15113" max="15113" width="8.7265625" style="36" customWidth="1"/>
    <col min="15114" max="15114" width="17.81640625" style="36" bestFit="1" customWidth="1"/>
    <col min="15115" max="15115" width="15.81640625" style="36" bestFit="1" customWidth="1"/>
    <col min="15116" max="15361" width="8.81640625" style="36"/>
    <col min="15362" max="15362" width="4.54296875" style="36" customWidth="1"/>
    <col min="15363" max="15363" width="9.81640625" style="36" customWidth="1"/>
    <col min="15364" max="15364" width="28.81640625" style="36" customWidth="1"/>
    <col min="15365" max="15365" width="71.7265625" style="36" customWidth="1"/>
    <col min="15366" max="15366" width="31.453125" style="36" customWidth="1"/>
    <col min="15367" max="15367" width="0" style="36" hidden="1" customWidth="1"/>
    <col min="15368" max="15368" width="18.54296875" style="36" customWidth="1"/>
    <col min="15369" max="15369" width="8.7265625" style="36" customWidth="1"/>
    <col min="15370" max="15370" width="17.81640625" style="36" bestFit="1" customWidth="1"/>
    <col min="15371" max="15371" width="15.81640625" style="36" bestFit="1" customWidth="1"/>
    <col min="15372" max="15617" width="8.81640625" style="36"/>
    <col min="15618" max="15618" width="4.54296875" style="36" customWidth="1"/>
    <col min="15619" max="15619" width="9.81640625" style="36" customWidth="1"/>
    <col min="15620" max="15620" width="28.81640625" style="36" customWidth="1"/>
    <col min="15621" max="15621" width="71.7265625" style="36" customWidth="1"/>
    <col min="15622" max="15622" width="31.453125" style="36" customWidth="1"/>
    <col min="15623" max="15623" width="0" style="36" hidden="1" customWidth="1"/>
    <col min="15624" max="15624" width="18.54296875" style="36" customWidth="1"/>
    <col min="15625" max="15625" width="8.7265625" style="36" customWidth="1"/>
    <col min="15626" max="15626" width="17.81640625" style="36" bestFit="1" customWidth="1"/>
    <col min="15627" max="15627" width="15.81640625" style="36" bestFit="1" customWidth="1"/>
    <col min="15628" max="15873" width="8.81640625" style="36"/>
    <col min="15874" max="15874" width="4.54296875" style="36" customWidth="1"/>
    <col min="15875" max="15875" width="9.81640625" style="36" customWidth="1"/>
    <col min="15876" max="15876" width="28.81640625" style="36" customWidth="1"/>
    <col min="15877" max="15877" width="71.7265625" style="36" customWidth="1"/>
    <col min="15878" max="15878" width="31.453125" style="36" customWidth="1"/>
    <col min="15879" max="15879" width="0" style="36" hidden="1" customWidth="1"/>
    <col min="15880" max="15880" width="18.54296875" style="36" customWidth="1"/>
    <col min="15881" max="15881" width="8.7265625" style="36" customWidth="1"/>
    <col min="15882" max="15882" width="17.81640625" style="36" bestFit="1" customWidth="1"/>
    <col min="15883" max="15883" width="15.81640625" style="36" bestFit="1" customWidth="1"/>
    <col min="15884" max="16129" width="8.81640625" style="36"/>
    <col min="16130" max="16130" width="4.54296875" style="36" customWidth="1"/>
    <col min="16131" max="16131" width="9.81640625" style="36" customWidth="1"/>
    <col min="16132" max="16132" width="28.81640625" style="36" customWidth="1"/>
    <col min="16133" max="16133" width="71.7265625" style="36" customWidth="1"/>
    <col min="16134" max="16134" width="31.453125" style="36" customWidth="1"/>
    <col min="16135" max="16135" width="0" style="36" hidden="1" customWidth="1"/>
    <col min="16136" max="16136" width="18.54296875" style="36" customWidth="1"/>
    <col min="16137" max="16137" width="8.7265625" style="36" customWidth="1"/>
    <col min="16138" max="16138" width="17.81640625" style="36" bestFit="1" customWidth="1"/>
    <col min="16139" max="16139" width="15.81640625" style="36" bestFit="1" customWidth="1"/>
    <col min="16140" max="16384" width="8.81640625" style="36"/>
  </cols>
  <sheetData>
    <row r="1" spans="1:22">
      <c r="A1" s="35"/>
      <c r="B1" s="35"/>
      <c r="C1" s="35"/>
      <c r="D1" s="35"/>
      <c r="F1" s="35"/>
      <c r="G1" s="35"/>
      <c r="H1" s="35"/>
      <c r="I1" s="35"/>
      <c r="J1" s="35"/>
      <c r="K1" s="35"/>
      <c r="S1" s="35"/>
    </row>
    <row r="2" spans="1:22" ht="13.5" thickBot="1">
      <c r="A2" s="640" t="s">
        <v>78</v>
      </c>
      <c r="B2" s="640"/>
      <c r="C2" s="640"/>
      <c r="D2" s="640"/>
      <c r="E2" s="640"/>
      <c r="F2" s="640"/>
      <c r="G2" s="640"/>
      <c r="H2" s="640"/>
      <c r="I2" s="640"/>
      <c r="J2" s="640"/>
      <c r="K2" s="640"/>
      <c r="S2" s="35"/>
    </row>
    <row r="3" spans="1:22" s="39" customFormat="1" ht="16" thickBot="1">
      <c r="A3" s="641" t="s">
        <v>1</v>
      </c>
      <c r="B3" s="642"/>
      <c r="C3" s="642"/>
      <c r="D3" s="642"/>
      <c r="E3" s="642"/>
      <c r="F3" s="643"/>
      <c r="G3" s="37" t="s">
        <v>2</v>
      </c>
      <c r="H3" s="644" t="s">
        <v>3</v>
      </c>
      <c r="I3" s="645"/>
      <c r="J3" s="645"/>
      <c r="K3" s="646"/>
      <c r="L3" s="38"/>
      <c r="M3" s="38"/>
      <c r="N3" s="38"/>
      <c r="O3" s="38"/>
      <c r="P3" s="38"/>
      <c r="Q3" s="38"/>
      <c r="R3" s="38"/>
      <c r="S3" s="38"/>
      <c r="T3" s="38"/>
      <c r="U3" s="38"/>
      <c r="V3" s="38"/>
    </row>
    <row r="4" spans="1:22" s="498" customFormat="1" ht="39.5" thickBot="1">
      <c r="A4" s="493"/>
      <c r="B4" s="494" t="s">
        <v>2696</v>
      </c>
      <c r="C4" s="486" t="s">
        <v>2695</v>
      </c>
      <c r="D4" s="494" t="s">
        <v>2697</v>
      </c>
      <c r="E4" s="488" t="s">
        <v>2662</v>
      </c>
      <c r="F4" s="494" t="s">
        <v>2338</v>
      </c>
      <c r="G4" s="494"/>
      <c r="H4" s="495" t="s">
        <v>7</v>
      </c>
      <c r="I4" s="495" t="s">
        <v>3</v>
      </c>
      <c r="J4" s="495" t="s">
        <v>8</v>
      </c>
      <c r="K4" s="496" t="s">
        <v>9</v>
      </c>
      <c r="L4" s="497"/>
      <c r="M4" s="497"/>
      <c r="N4" s="497"/>
      <c r="O4" s="497"/>
      <c r="P4" s="497"/>
      <c r="Q4" s="497"/>
      <c r="R4" s="497"/>
      <c r="S4" s="497"/>
      <c r="T4" s="497"/>
      <c r="U4" s="497"/>
      <c r="V4" s="497"/>
    </row>
    <row r="5" spans="1:22" s="47" customFormat="1" ht="30" customHeight="1" thickBot="1">
      <c r="A5" s="40">
        <f t="shared" ref="A5:A37" si="0">A4+1</f>
        <v>1</v>
      </c>
      <c r="B5" s="361" t="s">
        <v>79</v>
      </c>
      <c r="C5" s="378" t="s">
        <v>2584</v>
      </c>
      <c r="D5" s="378" t="s">
        <v>80</v>
      </c>
      <c r="E5" s="61" t="s">
        <v>2664</v>
      </c>
      <c r="F5" s="61" t="s">
        <v>81</v>
      </c>
      <c r="G5" s="41"/>
      <c r="H5" s="42" t="s">
        <v>82</v>
      </c>
      <c r="I5" s="43" t="s">
        <v>14</v>
      </c>
      <c r="J5" s="44" t="s">
        <v>83</v>
      </c>
      <c r="K5" s="45" t="s">
        <v>83</v>
      </c>
      <c r="L5" s="46"/>
      <c r="M5" s="46"/>
      <c r="N5" s="46"/>
      <c r="O5" s="46"/>
      <c r="P5" s="46"/>
      <c r="Q5" s="46"/>
      <c r="R5" s="46"/>
      <c r="S5" s="46"/>
      <c r="T5" s="46"/>
      <c r="U5" s="46"/>
      <c r="V5" s="46"/>
    </row>
    <row r="6" spans="1:22" ht="25">
      <c r="A6" s="40">
        <f t="shared" si="0"/>
        <v>2</v>
      </c>
      <c r="B6" s="376" t="s">
        <v>84</v>
      </c>
      <c r="C6" s="378" t="s">
        <v>2584</v>
      </c>
      <c r="D6" s="57" t="s">
        <v>85</v>
      </c>
      <c r="E6" s="362" t="s">
        <v>2665</v>
      </c>
      <c r="F6" s="362" t="s">
        <v>86</v>
      </c>
      <c r="G6" s="48"/>
      <c r="H6" s="49" t="s">
        <v>13</v>
      </c>
      <c r="I6" s="49" t="s">
        <v>14</v>
      </c>
      <c r="J6" s="50" t="s">
        <v>15</v>
      </c>
      <c r="K6" s="50" t="s">
        <v>15</v>
      </c>
      <c r="S6" s="35"/>
    </row>
    <row r="7" spans="1:22" ht="72.75" customHeight="1">
      <c r="A7" s="40">
        <f t="shared" si="0"/>
        <v>3</v>
      </c>
      <c r="B7" s="550" t="s">
        <v>87</v>
      </c>
      <c r="C7" s="466"/>
      <c r="D7" s="57" t="s">
        <v>88</v>
      </c>
      <c r="E7" s="113" t="s">
        <v>3406</v>
      </c>
      <c r="F7" s="362" t="s">
        <v>89</v>
      </c>
      <c r="G7" s="362" t="s">
        <v>89</v>
      </c>
      <c r="H7" s="57" t="s">
        <v>90</v>
      </c>
      <c r="I7" s="49" t="s">
        <v>14</v>
      </c>
      <c r="J7" s="50" t="s">
        <v>91</v>
      </c>
      <c r="K7" s="50" t="s">
        <v>91</v>
      </c>
      <c r="S7" s="35"/>
    </row>
    <row r="8" spans="1:22" ht="25">
      <c r="A8" s="40">
        <f t="shared" si="0"/>
        <v>4</v>
      </c>
      <c r="B8" s="550" t="s">
        <v>92</v>
      </c>
      <c r="C8" s="466"/>
      <c r="D8" s="61" t="s">
        <v>93</v>
      </c>
      <c r="E8" s="364" t="s">
        <v>2667</v>
      </c>
      <c r="F8" s="364" t="s">
        <v>94</v>
      </c>
      <c r="G8" s="364"/>
      <c r="H8" s="57" t="s">
        <v>13</v>
      </c>
      <c r="I8" s="52" t="s">
        <v>14</v>
      </c>
      <c r="J8" s="50" t="s">
        <v>15</v>
      </c>
      <c r="K8" s="50" t="s">
        <v>15</v>
      </c>
      <c r="S8" s="35"/>
    </row>
    <row r="9" spans="1:22" ht="37.5">
      <c r="A9" s="40">
        <f t="shared" si="0"/>
        <v>5</v>
      </c>
      <c r="B9" s="361" t="s">
        <v>95</v>
      </c>
      <c r="C9" s="61" t="s">
        <v>2584</v>
      </c>
      <c r="D9" s="61" t="s">
        <v>96</v>
      </c>
      <c r="E9" s="364" t="s">
        <v>2668</v>
      </c>
      <c r="F9" s="364" t="s">
        <v>97</v>
      </c>
      <c r="G9" s="53"/>
      <c r="H9" s="43" t="s">
        <v>13</v>
      </c>
      <c r="I9" s="49" t="s">
        <v>14</v>
      </c>
      <c r="J9" s="54" t="s">
        <v>15</v>
      </c>
      <c r="K9" s="54" t="s">
        <v>15</v>
      </c>
      <c r="S9" s="35"/>
    </row>
    <row r="10" spans="1:22" ht="25">
      <c r="A10" s="40">
        <f t="shared" si="0"/>
        <v>6</v>
      </c>
      <c r="B10" s="551" t="s">
        <v>98</v>
      </c>
      <c r="C10" s="466"/>
      <c r="D10" s="61" t="s">
        <v>99</v>
      </c>
      <c r="E10" s="364" t="s">
        <v>2669</v>
      </c>
      <c r="F10" s="364" t="s">
        <v>100</v>
      </c>
      <c r="G10" s="364"/>
      <c r="H10" s="61" t="s">
        <v>13</v>
      </c>
      <c r="I10" s="52" t="s">
        <v>14</v>
      </c>
      <c r="J10" s="54" t="s">
        <v>15</v>
      </c>
      <c r="K10" s="54" t="s">
        <v>15</v>
      </c>
      <c r="S10" s="35"/>
    </row>
    <row r="11" spans="1:22" ht="25">
      <c r="A11" s="40">
        <f t="shared" si="0"/>
        <v>7</v>
      </c>
      <c r="B11" s="361" t="s">
        <v>101</v>
      </c>
      <c r="C11" s="61" t="s">
        <v>2584</v>
      </c>
      <c r="D11" s="61" t="s">
        <v>102</v>
      </c>
      <c r="E11" s="363" t="s">
        <v>2670</v>
      </c>
      <c r="F11" s="363" t="s">
        <v>103</v>
      </c>
      <c r="G11" s="363"/>
      <c r="H11" s="61" t="s">
        <v>13</v>
      </c>
      <c r="I11" s="49" t="s">
        <v>14</v>
      </c>
      <c r="J11" s="54" t="s">
        <v>15</v>
      </c>
      <c r="K11" s="54" t="s">
        <v>15</v>
      </c>
      <c r="S11" s="35"/>
    </row>
    <row r="12" spans="1:22" s="62" customFormat="1" ht="100">
      <c r="A12" s="116">
        <f t="shared" si="0"/>
        <v>8</v>
      </c>
      <c r="B12" s="551" t="s">
        <v>104</v>
      </c>
      <c r="C12" s="61" t="s">
        <v>2584</v>
      </c>
      <c r="D12" s="55" t="s">
        <v>105</v>
      </c>
      <c r="E12" s="133" t="s">
        <v>3467</v>
      </c>
      <c r="F12" s="133" t="s">
        <v>106</v>
      </c>
      <c r="G12" s="582"/>
      <c r="H12" s="55" t="s">
        <v>107</v>
      </c>
      <c r="I12" s="52" t="s">
        <v>14</v>
      </c>
      <c r="J12" s="45" t="s">
        <v>108</v>
      </c>
      <c r="K12" s="45" t="s">
        <v>108</v>
      </c>
    </row>
    <row r="13" spans="1:22" ht="23.15" customHeight="1">
      <c r="A13" s="40">
        <f t="shared" si="0"/>
        <v>9</v>
      </c>
      <c r="B13" s="376" t="s">
        <v>109</v>
      </c>
      <c r="C13" s="57" t="s">
        <v>2584</v>
      </c>
      <c r="D13" s="57" t="s">
        <v>110</v>
      </c>
      <c r="E13" s="362" t="s">
        <v>2672</v>
      </c>
      <c r="F13" s="362" t="s">
        <v>111</v>
      </c>
      <c r="G13" s="48"/>
      <c r="H13" s="49" t="s">
        <v>112</v>
      </c>
      <c r="I13" s="57" t="s">
        <v>113</v>
      </c>
      <c r="J13" s="58">
        <v>41999</v>
      </c>
      <c r="K13" s="50" t="s">
        <v>114</v>
      </c>
      <c r="S13" s="35"/>
    </row>
    <row r="14" spans="1:22" s="62" customFormat="1" ht="37.5">
      <c r="A14" s="116">
        <f t="shared" si="0"/>
        <v>10</v>
      </c>
      <c r="B14" s="550" t="s">
        <v>31</v>
      </c>
      <c r="C14" s="578"/>
      <c r="D14" s="55" t="s">
        <v>115</v>
      </c>
      <c r="E14" s="161" t="s">
        <v>2673</v>
      </c>
      <c r="F14" s="161" t="s">
        <v>116</v>
      </c>
      <c r="G14" s="161" t="s">
        <v>117</v>
      </c>
      <c r="H14" s="52" t="s">
        <v>90</v>
      </c>
      <c r="I14" s="52" t="s">
        <v>14</v>
      </c>
      <c r="J14" s="114" t="s">
        <v>91</v>
      </c>
      <c r="K14" s="114" t="s">
        <v>91</v>
      </c>
    </row>
    <row r="15" spans="1:22" s="62" customFormat="1" ht="25">
      <c r="A15" s="116">
        <f t="shared" si="0"/>
        <v>11</v>
      </c>
      <c r="B15" s="551" t="s">
        <v>118</v>
      </c>
      <c r="C15" s="578"/>
      <c r="D15" s="55" t="s">
        <v>119</v>
      </c>
      <c r="E15" s="161" t="s">
        <v>2674</v>
      </c>
      <c r="F15" s="161" t="s">
        <v>120</v>
      </c>
      <c r="G15" s="161"/>
      <c r="H15" s="55" t="s">
        <v>13</v>
      </c>
      <c r="I15" s="52" t="s">
        <v>14</v>
      </c>
      <c r="J15" s="45" t="s">
        <v>15</v>
      </c>
      <c r="K15" s="45" t="s">
        <v>15</v>
      </c>
    </row>
    <row r="16" spans="1:22" ht="25">
      <c r="A16" s="40">
        <f t="shared" si="0"/>
        <v>12</v>
      </c>
      <c r="B16" s="361" t="s">
        <v>121</v>
      </c>
      <c r="C16" s="61" t="s">
        <v>2584</v>
      </c>
      <c r="D16" s="61" t="s">
        <v>122</v>
      </c>
      <c r="E16" s="364" t="s">
        <v>2675</v>
      </c>
      <c r="F16" s="364" t="s">
        <v>123</v>
      </c>
      <c r="G16" s="53"/>
      <c r="H16" s="43" t="s">
        <v>13</v>
      </c>
      <c r="I16" s="49" t="s">
        <v>14</v>
      </c>
      <c r="J16" s="54" t="s">
        <v>15</v>
      </c>
      <c r="K16" s="54" t="s">
        <v>15</v>
      </c>
      <c r="S16" s="35"/>
    </row>
    <row r="17" spans="1:22" ht="25">
      <c r="A17" s="40">
        <f t="shared" si="0"/>
        <v>13</v>
      </c>
      <c r="B17" s="551" t="s">
        <v>124</v>
      </c>
      <c r="C17" s="466"/>
      <c r="D17" s="61" t="s">
        <v>125</v>
      </c>
      <c r="E17" s="364" t="s">
        <v>2676</v>
      </c>
      <c r="F17" s="364" t="s">
        <v>126</v>
      </c>
      <c r="G17" s="51"/>
      <c r="H17" s="55" t="s">
        <v>13</v>
      </c>
      <c r="I17" s="52" t="s">
        <v>14</v>
      </c>
      <c r="J17" s="54" t="s">
        <v>15</v>
      </c>
      <c r="K17" s="54" t="s">
        <v>15</v>
      </c>
      <c r="S17" s="35"/>
    </row>
    <row r="18" spans="1:22" ht="25">
      <c r="A18" s="40">
        <f t="shared" si="0"/>
        <v>14</v>
      </c>
      <c r="B18" s="551" t="s">
        <v>127</v>
      </c>
      <c r="C18" s="466"/>
      <c r="D18" s="61" t="s">
        <v>128</v>
      </c>
      <c r="E18" s="364" t="s">
        <v>2677</v>
      </c>
      <c r="F18" s="364" t="s">
        <v>129</v>
      </c>
      <c r="G18" s="51"/>
      <c r="H18" s="55" t="s">
        <v>13</v>
      </c>
      <c r="I18" s="52" t="s">
        <v>14</v>
      </c>
      <c r="J18" s="54" t="s">
        <v>15</v>
      </c>
      <c r="K18" s="54" t="s">
        <v>15</v>
      </c>
      <c r="S18" s="35"/>
    </row>
    <row r="19" spans="1:22" ht="50">
      <c r="A19" s="40">
        <f t="shared" si="0"/>
        <v>15</v>
      </c>
      <c r="B19" s="377" t="s">
        <v>130</v>
      </c>
      <c r="C19" s="379" t="s">
        <v>2584</v>
      </c>
      <c r="D19" s="379" t="s">
        <v>131</v>
      </c>
      <c r="E19" s="364" t="s">
        <v>2678</v>
      </c>
      <c r="F19" s="364" t="s">
        <v>132</v>
      </c>
      <c r="G19" s="53"/>
      <c r="H19" s="43" t="s">
        <v>13</v>
      </c>
      <c r="I19" s="49" t="s">
        <v>14</v>
      </c>
      <c r="J19" s="54" t="s">
        <v>15</v>
      </c>
      <c r="K19" s="54" t="s">
        <v>15</v>
      </c>
      <c r="S19" s="35"/>
    </row>
    <row r="20" spans="1:22" ht="25">
      <c r="A20" s="40">
        <f t="shared" si="0"/>
        <v>16</v>
      </c>
      <c r="B20" s="361" t="s">
        <v>133</v>
      </c>
      <c r="C20" s="379" t="s">
        <v>2584</v>
      </c>
      <c r="D20" s="61" t="s">
        <v>134</v>
      </c>
      <c r="E20" s="363" t="s">
        <v>2679</v>
      </c>
      <c r="F20" s="363" t="s">
        <v>135</v>
      </c>
      <c r="G20" s="56"/>
      <c r="H20" s="43" t="s">
        <v>13</v>
      </c>
      <c r="I20" s="49" t="s">
        <v>14</v>
      </c>
      <c r="J20" s="54" t="s">
        <v>15</v>
      </c>
      <c r="K20" s="54" t="s">
        <v>15</v>
      </c>
      <c r="S20" s="35"/>
    </row>
    <row r="21" spans="1:22" ht="14.25" customHeight="1">
      <c r="A21" s="40">
        <f t="shared" si="0"/>
        <v>17</v>
      </c>
      <c r="B21" s="361" t="s">
        <v>136</v>
      </c>
      <c r="C21" s="379" t="s">
        <v>2584</v>
      </c>
      <c r="D21" s="61" t="s">
        <v>137</v>
      </c>
      <c r="E21" s="61" t="s">
        <v>2680</v>
      </c>
      <c r="F21" s="61" t="s">
        <v>138</v>
      </c>
      <c r="G21" s="59"/>
      <c r="H21" s="42" t="s">
        <v>13</v>
      </c>
      <c r="I21" s="43" t="s">
        <v>14</v>
      </c>
      <c r="J21" s="60" t="s">
        <v>15</v>
      </c>
      <c r="K21" s="54" t="s">
        <v>15</v>
      </c>
      <c r="S21" s="35"/>
    </row>
    <row r="22" spans="1:22" s="62" customFormat="1" ht="30" customHeight="1">
      <c r="A22" s="40">
        <f t="shared" si="0"/>
        <v>18</v>
      </c>
      <c r="B22" s="376" t="s">
        <v>139</v>
      </c>
      <c r="C22" s="379" t="s">
        <v>2584</v>
      </c>
      <c r="D22" s="61" t="s">
        <v>140</v>
      </c>
      <c r="E22" s="363" t="s">
        <v>3390</v>
      </c>
      <c r="F22" s="363" t="s">
        <v>141</v>
      </c>
      <c r="G22" s="56" t="s">
        <v>142</v>
      </c>
      <c r="H22" s="43" t="s">
        <v>143</v>
      </c>
      <c r="I22" s="61" t="s">
        <v>14</v>
      </c>
      <c r="J22" s="45" t="s">
        <v>144</v>
      </c>
      <c r="K22" s="45" t="s">
        <v>144</v>
      </c>
      <c r="L22" s="35"/>
      <c r="M22" s="35"/>
      <c r="N22" s="35"/>
      <c r="O22" s="35"/>
      <c r="P22" s="35"/>
      <c r="Q22" s="35"/>
      <c r="R22" s="35"/>
      <c r="S22" s="35"/>
      <c r="T22" s="35"/>
      <c r="U22" s="35"/>
      <c r="V22" s="35"/>
    </row>
    <row r="23" spans="1:22" ht="30.75" customHeight="1">
      <c r="A23" s="40">
        <f t="shared" si="0"/>
        <v>19</v>
      </c>
      <c r="B23" s="361" t="s">
        <v>145</v>
      </c>
      <c r="C23" s="379" t="s">
        <v>2584</v>
      </c>
      <c r="D23" s="61" t="s">
        <v>146</v>
      </c>
      <c r="E23" s="363" t="s">
        <v>147</v>
      </c>
      <c r="F23" s="363" t="s">
        <v>147</v>
      </c>
      <c r="G23" s="56" t="s">
        <v>148</v>
      </c>
      <c r="H23" s="43" t="s">
        <v>143</v>
      </c>
      <c r="I23" s="57" t="s">
        <v>14</v>
      </c>
      <c r="J23" s="45" t="s">
        <v>144</v>
      </c>
      <c r="K23" s="45" t="s">
        <v>144</v>
      </c>
      <c r="S23" s="35"/>
    </row>
    <row r="24" spans="1:22">
      <c r="A24" s="40">
        <f t="shared" si="0"/>
        <v>20</v>
      </c>
      <c r="B24" s="361" t="s">
        <v>149</v>
      </c>
      <c r="C24" s="379" t="s">
        <v>2584</v>
      </c>
      <c r="D24" s="61" t="s">
        <v>150</v>
      </c>
      <c r="E24" s="363" t="s">
        <v>2681</v>
      </c>
      <c r="F24" s="363" t="s">
        <v>151</v>
      </c>
      <c r="G24" s="53"/>
      <c r="H24" s="43" t="s">
        <v>82</v>
      </c>
      <c r="I24" s="49" t="s">
        <v>14</v>
      </c>
      <c r="J24" s="45" t="s">
        <v>83</v>
      </c>
      <c r="K24" s="45" t="s">
        <v>83</v>
      </c>
      <c r="S24" s="35"/>
    </row>
    <row r="25" spans="1:22" ht="25">
      <c r="A25" s="40">
        <f t="shared" si="0"/>
        <v>21</v>
      </c>
      <c r="B25" s="361" t="s">
        <v>152</v>
      </c>
      <c r="C25" s="379" t="s">
        <v>2584</v>
      </c>
      <c r="D25" s="61" t="s">
        <v>153</v>
      </c>
      <c r="E25" s="363" t="s">
        <v>2682</v>
      </c>
      <c r="F25" s="363" t="s">
        <v>154</v>
      </c>
      <c r="G25" s="56"/>
      <c r="H25" s="43" t="s">
        <v>13</v>
      </c>
      <c r="I25" s="49" t="s">
        <v>14</v>
      </c>
      <c r="J25" s="54" t="s">
        <v>15</v>
      </c>
      <c r="K25" s="54" t="s">
        <v>15</v>
      </c>
      <c r="S25" s="35"/>
    </row>
    <row r="26" spans="1:22" s="62" customFormat="1" ht="37.5">
      <c r="A26" s="116">
        <f t="shared" si="0"/>
        <v>22</v>
      </c>
      <c r="B26" s="551" t="s">
        <v>155</v>
      </c>
      <c r="C26" s="606"/>
      <c r="D26" s="55" t="s">
        <v>156</v>
      </c>
      <c r="E26" s="161" t="s">
        <v>2683</v>
      </c>
      <c r="F26" s="161" t="s">
        <v>157</v>
      </c>
      <c r="G26" s="161"/>
      <c r="H26" s="55" t="s">
        <v>158</v>
      </c>
      <c r="I26" s="52" t="s">
        <v>14</v>
      </c>
      <c r="J26" s="45" t="s">
        <v>159</v>
      </c>
      <c r="K26" s="45" t="s">
        <v>159</v>
      </c>
    </row>
    <row r="27" spans="1:22" ht="50">
      <c r="A27" s="40">
        <f t="shared" si="0"/>
        <v>23</v>
      </c>
      <c r="B27" s="551" t="s">
        <v>160</v>
      </c>
      <c r="C27" s="466"/>
      <c r="D27" s="61" t="s">
        <v>161</v>
      </c>
      <c r="E27" s="363" t="s">
        <v>2684</v>
      </c>
      <c r="F27" s="363" t="s">
        <v>162</v>
      </c>
      <c r="G27" s="56"/>
      <c r="H27" s="43" t="s">
        <v>163</v>
      </c>
      <c r="I27" s="49" t="s">
        <v>14</v>
      </c>
      <c r="J27" s="45" t="s">
        <v>164</v>
      </c>
      <c r="K27" s="45" t="s">
        <v>164</v>
      </c>
      <c r="S27" s="35"/>
    </row>
    <row r="28" spans="1:22" s="62" customFormat="1" ht="37.5">
      <c r="A28" s="116">
        <f t="shared" si="0"/>
        <v>24</v>
      </c>
      <c r="B28" s="551" t="s">
        <v>165</v>
      </c>
      <c r="C28" s="578"/>
      <c r="D28" s="55" t="s">
        <v>166</v>
      </c>
      <c r="E28" s="161" t="s">
        <v>3452</v>
      </c>
      <c r="F28" s="161" t="s">
        <v>167</v>
      </c>
      <c r="G28" s="161"/>
      <c r="H28" s="55" t="s">
        <v>107</v>
      </c>
      <c r="I28" s="52" t="s">
        <v>14</v>
      </c>
      <c r="J28" s="45" t="s">
        <v>108</v>
      </c>
      <c r="K28" s="45" t="s">
        <v>108</v>
      </c>
    </row>
    <row r="29" spans="1:22" ht="25">
      <c r="A29" s="40">
        <f t="shared" si="0"/>
        <v>25</v>
      </c>
      <c r="B29" s="361" t="s">
        <v>168</v>
      </c>
      <c r="C29" s="61" t="s">
        <v>2584</v>
      </c>
      <c r="D29" s="61" t="s">
        <v>169</v>
      </c>
      <c r="E29" s="363" t="s">
        <v>2686</v>
      </c>
      <c r="F29" s="363" t="s">
        <v>170</v>
      </c>
      <c r="G29" s="363"/>
      <c r="H29" s="61" t="s">
        <v>13</v>
      </c>
      <c r="I29" s="49" t="s">
        <v>14</v>
      </c>
      <c r="J29" s="54" t="s">
        <v>15</v>
      </c>
      <c r="K29" s="54" t="s">
        <v>15</v>
      </c>
      <c r="S29" s="35"/>
    </row>
    <row r="30" spans="1:22" s="62" customFormat="1" ht="25">
      <c r="A30" s="40">
        <f t="shared" si="0"/>
        <v>26</v>
      </c>
      <c r="B30" s="361" t="s">
        <v>171</v>
      </c>
      <c r="C30" s="61" t="s">
        <v>2584</v>
      </c>
      <c r="D30" s="61" t="s">
        <v>172</v>
      </c>
      <c r="E30" s="363" t="s">
        <v>2687</v>
      </c>
      <c r="F30" s="363" t="s">
        <v>173</v>
      </c>
      <c r="G30" s="363"/>
      <c r="H30" s="61" t="s">
        <v>13</v>
      </c>
      <c r="I30" s="49" t="s">
        <v>14</v>
      </c>
      <c r="J30" s="54" t="s">
        <v>15</v>
      </c>
      <c r="K30" s="54" t="s">
        <v>15</v>
      </c>
      <c r="L30" s="35"/>
      <c r="M30" s="35"/>
      <c r="N30" s="35"/>
      <c r="O30" s="35"/>
      <c r="P30" s="35"/>
      <c r="Q30" s="35"/>
      <c r="R30" s="35"/>
      <c r="S30" s="35"/>
      <c r="T30" s="35"/>
      <c r="U30" s="35"/>
      <c r="V30" s="35"/>
    </row>
    <row r="31" spans="1:22" s="62" customFormat="1" ht="37.5">
      <c r="A31" s="40">
        <f t="shared" si="0"/>
        <v>27</v>
      </c>
      <c r="B31" s="368" t="s">
        <v>174</v>
      </c>
      <c r="C31" s="61" t="s">
        <v>2584</v>
      </c>
      <c r="D31" s="367" t="s">
        <v>175</v>
      </c>
      <c r="E31" s="366" t="s">
        <v>2688</v>
      </c>
      <c r="F31" s="366" t="s">
        <v>176</v>
      </c>
      <c r="G31" s="366"/>
      <c r="H31" s="367" t="s">
        <v>13</v>
      </c>
      <c r="I31" s="43" t="s">
        <v>14</v>
      </c>
      <c r="J31" s="63" t="s">
        <v>15</v>
      </c>
      <c r="K31" s="63" t="s">
        <v>15</v>
      </c>
      <c r="L31" s="35"/>
      <c r="M31" s="35"/>
      <c r="N31" s="35"/>
      <c r="O31" s="35"/>
      <c r="P31" s="35"/>
      <c r="Q31" s="35"/>
      <c r="R31" s="35"/>
      <c r="S31" s="35"/>
      <c r="T31" s="35"/>
      <c r="U31" s="35"/>
      <c r="V31" s="35"/>
    </row>
    <row r="32" spans="1:22" s="62" customFormat="1" ht="25">
      <c r="A32" s="40">
        <f t="shared" si="0"/>
        <v>28</v>
      </c>
      <c r="B32" s="368" t="s">
        <v>177</v>
      </c>
      <c r="C32" s="61" t="s">
        <v>2584</v>
      </c>
      <c r="D32" s="367" t="s">
        <v>178</v>
      </c>
      <c r="E32" s="365" t="s">
        <v>2689</v>
      </c>
      <c r="F32" s="365" t="s">
        <v>179</v>
      </c>
      <c r="G32" s="368"/>
      <c r="H32" s="67" t="s">
        <v>13</v>
      </c>
      <c r="I32" s="43" t="s">
        <v>14</v>
      </c>
      <c r="J32" s="63" t="s">
        <v>15</v>
      </c>
      <c r="K32" s="63" t="s">
        <v>15</v>
      </c>
      <c r="L32" s="35"/>
      <c r="M32" s="35"/>
      <c r="N32" s="35"/>
      <c r="O32" s="35"/>
      <c r="P32" s="35"/>
      <c r="Q32" s="35"/>
      <c r="R32" s="35"/>
      <c r="S32" s="35"/>
      <c r="T32" s="35"/>
      <c r="U32" s="35"/>
      <c r="V32" s="35"/>
    </row>
    <row r="33" spans="1:22" s="62" customFormat="1">
      <c r="A33" s="40">
        <f t="shared" si="0"/>
        <v>29</v>
      </c>
      <c r="B33" s="368" t="s">
        <v>180</v>
      </c>
      <c r="C33" s="61" t="s">
        <v>2584</v>
      </c>
      <c r="D33" s="367" t="s">
        <v>181</v>
      </c>
      <c r="E33" s="365" t="s">
        <v>2690</v>
      </c>
      <c r="F33" s="365" t="s">
        <v>182</v>
      </c>
      <c r="G33" s="368"/>
      <c r="H33" s="67" t="s">
        <v>13</v>
      </c>
      <c r="I33" s="65" t="s">
        <v>14</v>
      </c>
      <c r="J33" s="63" t="s">
        <v>15</v>
      </c>
      <c r="K33" s="63" t="s">
        <v>15</v>
      </c>
      <c r="L33" s="35"/>
      <c r="M33" s="35"/>
      <c r="N33" s="35"/>
      <c r="O33" s="35"/>
      <c r="P33" s="35"/>
      <c r="Q33" s="35"/>
      <c r="R33" s="35"/>
      <c r="S33" s="35"/>
      <c r="T33" s="35"/>
      <c r="U33" s="35"/>
      <c r="V33" s="35"/>
    </row>
    <row r="34" spans="1:22" s="62" customFormat="1" ht="25">
      <c r="A34" s="40">
        <f t="shared" si="0"/>
        <v>30</v>
      </c>
      <c r="B34" s="368" t="s">
        <v>183</v>
      </c>
      <c r="C34" s="61" t="s">
        <v>2584</v>
      </c>
      <c r="D34" s="367" t="s">
        <v>184</v>
      </c>
      <c r="E34" s="369" t="s">
        <v>2691</v>
      </c>
      <c r="F34" s="369" t="s">
        <v>185</v>
      </c>
      <c r="G34" s="370"/>
      <c r="H34" s="67" t="s">
        <v>13</v>
      </c>
      <c r="I34" s="43" t="s">
        <v>14</v>
      </c>
      <c r="J34" s="66" t="s">
        <v>15</v>
      </c>
      <c r="K34" s="66" t="s">
        <v>15</v>
      </c>
      <c r="L34" s="35"/>
      <c r="M34" s="35"/>
      <c r="N34" s="35"/>
      <c r="O34" s="35"/>
      <c r="P34" s="35"/>
      <c r="Q34" s="35"/>
      <c r="R34" s="35"/>
      <c r="S34" s="35"/>
      <c r="T34" s="35"/>
      <c r="U34" s="35"/>
      <c r="V34" s="35"/>
    </row>
    <row r="35" spans="1:22" s="62" customFormat="1" ht="25.5" customHeight="1">
      <c r="A35" s="40">
        <f t="shared" si="0"/>
        <v>31</v>
      </c>
      <c r="B35" s="368" t="s">
        <v>186</v>
      </c>
      <c r="C35" s="61" t="s">
        <v>2584</v>
      </c>
      <c r="D35" s="367" t="s">
        <v>187</v>
      </c>
      <c r="E35" s="67" t="s">
        <v>2692</v>
      </c>
      <c r="F35" s="67" t="s">
        <v>188</v>
      </c>
      <c r="G35" s="368"/>
      <c r="H35" s="67" t="s">
        <v>13</v>
      </c>
      <c r="I35" s="64" t="s">
        <v>14</v>
      </c>
      <c r="J35" s="66" t="s">
        <v>15</v>
      </c>
      <c r="K35" s="66" t="s">
        <v>15</v>
      </c>
      <c r="L35" s="35"/>
      <c r="M35" s="35"/>
      <c r="N35" s="35"/>
      <c r="O35" s="35"/>
      <c r="P35" s="35"/>
      <c r="Q35" s="35"/>
      <c r="R35" s="35"/>
      <c r="S35" s="35"/>
      <c r="T35" s="35"/>
      <c r="U35" s="35"/>
      <c r="V35" s="35"/>
    </row>
    <row r="36" spans="1:22" s="62" customFormat="1" ht="25">
      <c r="A36" s="40">
        <f t="shared" si="0"/>
        <v>32</v>
      </c>
      <c r="B36" s="368" t="s">
        <v>189</v>
      </c>
      <c r="C36" s="61" t="s">
        <v>2584</v>
      </c>
      <c r="D36" s="367" t="s">
        <v>190</v>
      </c>
      <c r="E36" s="67" t="s">
        <v>2693</v>
      </c>
      <c r="F36" s="67" t="s">
        <v>191</v>
      </c>
      <c r="G36" s="368"/>
      <c r="H36" s="67" t="s">
        <v>13</v>
      </c>
      <c r="I36" s="67" t="s">
        <v>14</v>
      </c>
      <c r="J36" s="66" t="s">
        <v>15</v>
      </c>
      <c r="K36" s="66" t="s">
        <v>15</v>
      </c>
      <c r="L36" s="35"/>
      <c r="M36" s="35"/>
      <c r="N36" s="35"/>
      <c r="O36" s="35"/>
      <c r="P36" s="35"/>
      <c r="Q36" s="35"/>
      <c r="R36" s="35"/>
      <c r="S36" s="35"/>
      <c r="T36" s="35"/>
      <c r="U36" s="35"/>
      <c r="V36" s="35"/>
    </row>
    <row r="37" spans="1:22" s="62" customFormat="1" ht="25.5" thickBot="1">
      <c r="A37" s="40">
        <f t="shared" si="0"/>
        <v>33</v>
      </c>
      <c r="B37" s="372" t="s">
        <v>192</v>
      </c>
      <c r="C37" s="61" t="s">
        <v>2584</v>
      </c>
      <c r="D37" s="371" t="s">
        <v>193</v>
      </c>
      <c r="E37" s="373" t="s">
        <v>2694</v>
      </c>
      <c r="F37" s="373" t="s">
        <v>194</v>
      </c>
      <c r="G37" s="374"/>
      <c r="H37" s="372" t="s">
        <v>13</v>
      </c>
      <c r="I37" s="68" t="s">
        <v>14</v>
      </c>
      <c r="J37" s="69" t="s">
        <v>15</v>
      </c>
      <c r="K37" s="69" t="s">
        <v>15</v>
      </c>
      <c r="L37" s="35"/>
      <c r="M37" s="35"/>
      <c r="N37" s="35"/>
      <c r="O37" s="35"/>
      <c r="P37" s="35"/>
      <c r="Q37" s="35"/>
      <c r="R37" s="35"/>
      <c r="S37" s="35"/>
      <c r="T37" s="35"/>
      <c r="U37" s="35"/>
      <c r="V37" s="35"/>
    </row>
    <row r="38" spans="1:22" s="35" customFormat="1" ht="14.5">
      <c r="A38" s="70"/>
      <c r="B38" s="71"/>
      <c r="C38" s="71"/>
      <c r="D38" s="71"/>
      <c r="E38" s="313"/>
      <c r="F38" s="72"/>
      <c r="G38" s="72"/>
      <c r="H38" s="73"/>
      <c r="I38" s="73"/>
      <c r="J38" s="74"/>
      <c r="K38" s="74"/>
    </row>
    <row r="39" spans="1:22" s="62" customFormat="1" ht="13">
      <c r="A39" s="647" t="s">
        <v>195</v>
      </c>
      <c r="B39" s="647"/>
      <c r="C39" s="360"/>
      <c r="D39" s="648" t="s">
        <v>196</v>
      </c>
      <c r="E39" s="648"/>
      <c r="F39" s="648"/>
      <c r="G39" s="648"/>
      <c r="H39" s="648"/>
      <c r="I39" s="648"/>
      <c r="J39" s="648"/>
      <c r="K39" s="648"/>
      <c r="L39" s="35"/>
      <c r="M39" s="35"/>
      <c r="N39" s="35"/>
      <c r="O39" s="35"/>
      <c r="P39" s="35"/>
      <c r="Q39" s="35"/>
      <c r="R39" s="35"/>
      <c r="S39" s="35"/>
      <c r="T39" s="35"/>
      <c r="U39" s="35"/>
      <c r="V39" s="35"/>
    </row>
    <row r="40" spans="1:22" ht="15" customHeight="1">
      <c r="B40" s="76"/>
      <c r="C40" s="76"/>
      <c r="D40" s="77" t="s">
        <v>197</v>
      </c>
      <c r="F40" s="77"/>
      <c r="G40" s="77"/>
      <c r="H40" s="77"/>
      <c r="I40" s="77"/>
      <c r="J40" s="77"/>
      <c r="K40" s="77"/>
      <c r="S40" s="35"/>
    </row>
    <row r="41" spans="1:22" ht="16.899999999999999" customHeight="1">
      <c r="B41" s="76"/>
      <c r="C41" s="76"/>
      <c r="D41" s="77" t="s">
        <v>198</v>
      </c>
      <c r="F41" s="78"/>
      <c r="G41" s="78"/>
      <c r="H41" s="79"/>
      <c r="I41" s="79"/>
      <c r="J41" s="79"/>
      <c r="K41" s="79"/>
      <c r="S41" s="35"/>
    </row>
    <row r="42" spans="1:22">
      <c r="B42" s="80"/>
      <c r="C42" s="80"/>
      <c r="D42" s="80"/>
      <c r="F42" s="80"/>
      <c r="G42" s="80"/>
      <c r="S42" s="35"/>
    </row>
    <row r="43" spans="1:22">
      <c r="B43" s="80"/>
      <c r="C43" s="80"/>
      <c r="D43" s="81"/>
      <c r="F43" s="81"/>
      <c r="G43" s="81"/>
      <c r="S43" s="35"/>
    </row>
    <row r="44" spans="1:22" s="75" customFormat="1">
      <c r="B44" s="80"/>
      <c r="C44" s="80"/>
      <c r="D44" s="80"/>
      <c r="E44" s="313"/>
      <c r="F44" s="80"/>
      <c r="G44" s="80"/>
      <c r="L44" s="35"/>
      <c r="M44" s="35"/>
      <c r="N44" s="35"/>
      <c r="O44" s="35"/>
      <c r="P44" s="35"/>
      <c r="Q44" s="35"/>
      <c r="R44" s="35"/>
      <c r="T44" s="35"/>
      <c r="U44" s="35"/>
      <c r="V44" s="35"/>
    </row>
    <row r="45" spans="1:22" s="75" customFormat="1" ht="14.5">
      <c r="A45" s="82"/>
      <c r="B45" s="80"/>
      <c r="C45" s="80"/>
      <c r="D45" s="81"/>
      <c r="E45" s="313"/>
      <c r="F45" s="81"/>
      <c r="G45" s="81"/>
      <c r="J45" s="83"/>
      <c r="K45" s="83"/>
      <c r="L45" s="35"/>
      <c r="M45" s="35"/>
      <c r="N45" s="35"/>
      <c r="O45" s="35"/>
      <c r="P45" s="35"/>
      <c r="Q45" s="35"/>
      <c r="R45" s="35"/>
      <c r="T45" s="35"/>
      <c r="U45" s="35"/>
      <c r="V45" s="35"/>
    </row>
    <row r="46" spans="1:22" s="83" customFormat="1" ht="14.5">
      <c r="A46" s="82"/>
      <c r="B46" s="80"/>
      <c r="C46" s="80"/>
      <c r="D46" s="80"/>
      <c r="E46" s="313"/>
      <c r="F46" s="80"/>
      <c r="G46" s="80"/>
      <c r="H46" s="75"/>
      <c r="I46" s="75"/>
      <c r="L46" s="84"/>
      <c r="M46" s="84"/>
      <c r="N46" s="84"/>
      <c r="O46" s="84"/>
      <c r="P46" s="84"/>
      <c r="Q46" s="84"/>
      <c r="R46" s="84"/>
      <c r="T46" s="84"/>
      <c r="U46" s="84"/>
      <c r="V46" s="84"/>
    </row>
    <row r="47" spans="1:22" s="83" customFormat="1" ht="14.5">
      <c r="A47" s="82"/>
      <c r="B47" s="80"/>
      <c r="C47" s="80"/>
      <c r="D47" s="81"/>
      <c r="E47" s="313"/>
      <c r="F47" s="81"/>
      <c r="G47" s="81"/>
      <c r="H47" s="75"/>
      <c r="I47" s="75"/>
      <c r="L47" s="84"/>
      <c r="M47" s="84"/>
      <c r="N47" s="84"/>
      <c r="O47" s="84"/>
      <c r="P47" s="84"/>
      <c r="Q47" s="84"/>
      <c r="R47" s="84"/>
      <c r="T47" s="84"/>
      <c r="U47" s="84"/>
      <c r="V47" s="84"/>
    </row>
    <row r="48" spans="1:22" s="83" customFormat="1" ht="14.5">
      <c r="A48" s="82"/>
      <c r="B48" s="80"/>
      <c r="C48" s="80"/>
      <c r="D48" s="80"/>
      <c r="E48" s="313"/>
      <c r="F48" s="80"/>
      <c r="G48" s="80"/>
      <c r="H48" s="75"/>
      <c r="I48" s="75"/>
      <c r="L48" s="84"/>
      <c r="M48" s="84"/>
      <c r="N48" s="84"/>
      <c r="O48" s="84"/>
      <c r="P48" s="84"/>
      <c r="Q48" s="84"/>
      <c r="R48" s="84"/>
      <c r="T48" s="84"/>
      <c r="U48" s="84"/>
      <c r="V48" s="84"/>
    </row>
    <row r="49" spans="1:22" s="83" customFormat="1" ht="14.5">
      <c r="A49" s="82"/>
      <c r="B49" s="80"/>
      <c r="C49" s="80"/>
      <c r="D49" s="81"/>
      <c r="E49" s="313"/>
      <c r="F49" s="81"/>
      <c r="G49" s="81"/>
      <c r="H49" s="75"/>
      <c r="I49" s="75"/>
      <c r="L49" s="84"/>
      <c r="M49" s="84"/>
      <c r="N49" s="84"/>
      <c r="O49" s="84"/>
      <c r="P49" s="84"/>
      <c r="Q49" s="84"/>
      <c r="R49" s="84"/>
      <c r="T49" s="84"/>
      <c r="U49" s="84"/>
      <c r="V49" s="84"/>
    </row>
    <row r="50" spans="1:22" s="83" customFormat="1" ht="14.5">
      <c r="A50" s="82"/>
      <c r="B50" s="82"/>
      <c r="C50" s="82"/>
      <c r="E50" s="313"/>
      <c r="H50" s="75"/>
      <c r="I50" s="75"/>
      <c r="L50" s="84"/>
      <c r="M50" s="84"/>
      <c r="N50" s="84"/>
      <c r="O50" s="84"/>
      <c r="P50" s="84"/>
      <c r="Q50" s="84"/>
      <c r="R50" s="84"/>
      <c r="T50" s="84"/>
      <c r="U50" s="84"/>
      <c r="V50" s="84"/>
    </row>
    <row r="51" spans="1:22" s="83" customFormat="1" ht="14.5">
      <c r="A51" s="82"/>
      <c r="B51" s="82"/>
      <c r="C51" s="82"/>
      <c r="E51" s="313"/>
      <c r="H51" s="75"/>
      <c r="I51" s="75"/>
      <c r="L51" s="84"/>
      <c r="M51" s="84"/>
      <c r="N51" s="84"/>
      <c r="O51" s="84"/>
      <c r="P51" s="84"/>
      <c r="Q51" s="84"/>
      <c r="R51" s="84"/>
      <c r="T51" s="84"/>
      <c r="U51" s="84"/>
      <c r="V51" s="84"/>
    </row>
    <row r="52" spans="1:22" s="83" customFormat="1" ht="14.5">
      <c r="A52" s="82"/>
      <c r="B52" s="82"/>
      <c r="C52" s="82"/>
      <c r="E52" s="313"/>
      <c r="H52" s="75"/>
      <c r="I52" s="75"/>
      <c r="L52" s="84"/>
      <c r="M52" s="84"/>
      <c r="N52" s="84"/>
      <c r="O52" s="84"/>
      <c r="P52" s="84"/>
      <c r="Q52" s="84"/>
      <c r="R52" s="84"/>
      <c r="T52" s="84"/>
      <c r="U52" s="84"/>
      <c r="V52" s="84"/>
    </row>
    <row r="53" spans="1:22" s="83" customFormat="1" ht="14.5">
      <c r="A53" s="82"/>
      <c r="B53" s="82"/>
      <c r="C53" s="82"/>
      <c r="E53" s="313"/>
      <c r="H53" s="75"/>
      <c r="I53" s="75"/>
      <c r="L53" s="84"/>
      <c r="M53" s="84"/>
      <c r="N53" s="84"/>
      <c r="O53" s="84"/>
      <c r="P53" s="84"/>
      <c r="Q53" s="84"/>
      <c r="R53" s="84"/>
      <c r="T53" s="84"/>
      <c r="U53" s="84"/>
      <c r="V53" s="84"/>
    </row>
    <row r="54" spans="1:22" s="83" customFormat="1" ht="14.5">
      <c r="A54" s="82"/>
      <c r="B54" s="82"/>
      <c r="C54" s="82"/>
      <c r="E54" s="313"/>
      <c r="H54" s="75"/>
      <c r="I54" s="75"/>
      <c r="L54" s="84"/>
      <c r="M54" s="84"/>
      <c r="N54" s="84"/>
      <c r="O54" s="84"/>
      <c r="P54" s="84"/>
      <c r="Q54" s="84"/>
      <c r="R54" s="84"/>
      <c r="T54" s="84"/>
      <c r="U54" s="84"/>
      <c r="V54" s="84"/>
    </row>
    <row r="55" spans="1:22" s="83" customFormat="1" ht="14.5">
      <c r="A55" s="82"/>
      <c r="B55" s="82"/>
      <c r="C55" s="82"/>
      <c r="E55" s="313"/>
      <c r="H55" s="75"/>
      <c r="I55" s="75"/>
      <c r="L55" s="84"/>
      <c r="M55" s="84"/>
      <c r="N55" s="84"/>
      <c r="O55" s="84"/>
      <c r="P55" s="84"/>
      <c r="Q55" s="84"/>
      <c r="R55" s="84"/>
      <c r="T55" s="84"/>
      <c r="U55" s="84"/>
      <c r="V55" s="84"/>
    </row>
    <row r="56" spans="1:22" s="83" customFormat="1" ht="14.5">
      <c r="A56" s="82"/>
      <c r="B56" s="82"/>
      <c r="C56" s="82"/>
      <c r="E56" s="313"/>
      <c r="H56" s="75"/>
      <c r="I56" s="75"/>
      <c r="L56" s="84"/>
      <c r="M56" s="84"/>
      <c r="N56" s="84"/>
      <c r="O56" s="84"/>
      <c r="P56" s="84"/>
      <c r="Q56" s="84"/>
      <c r="R56" s="84"/>
      <c r="T56" s="84"/>
      <c r="U56" s="84"/>
      <c r="V56" s="84"/>
    </row>
    <row r="57" spans="1:22" s="83" customFormat="1" ht="14.5">
      <c r="A57" s="82"/>
      <c r="B57" s="82"/>
      <c r="C57" s="82"/>
      <c r="E57" s="313"/>
      <c r="H57" s="75"/>
      <c r="I57" s="75"/>
      <c r="L57" s="84"/>
      <c r="M57" s="84"/>
      <c r="N57" s="84"/>
      <c r="O57" s="84"/>
      <c r="P57" s="84"/>
      <c r="Q57" s="84"/>
      <c r="R57" s="84"/>
      <c r="T57" s="84"/>
      <c r="U57" s="84"/>
      <c r="V57" s="84"/>
    </row>
    <row r="58" spans="1:22" s="83" customFormat="1" ht="14.5">
      <c r="A58" s="82"/>
      <c r="B58" s="82"/>
      <c r="C58" s="82"/>
      <c r="E58" s="313"/>
      <c r="H58" s="75"/>
      <c r="I58" s="75"/>
      <c r="L58" s="84"/>
      <c r="M58" s="84"/>
      <c r="N58" s="84"/>
      <c r="O58" s="84"/>
      <c r="P58" s="84"/>
      <c r="Q58" s="84"/>
      <c r="R58" s="84"/>
      <c r="T58" s="84"/>
      <c r="U58" s="84"/>
      <c r="V58" s="84"/>
    </row>
    <row r="59" spans="1:22" s="83" customFormat="1" ht="14.5">
      <c r="A59" s="82"/>
      <c r="B59" s="82"/>
      <c r="C59" s="82"/>
      <c r="E59" s="313"/>
      <c r="H59" s="75"/>
      <c r="I59" s="75"/>
      <c r="L59" s="84"/>
      <c r="M59" s="84"/>
      <c r="N59" s="84"/>
      <c r="O59" s="84"/>
      <c r="P59" s="84"/>
      <c r="Q59" s="84"/>
      <c r="R59" s="84"/>
      <c r="T59" s="84"/>
      <c r="U59" s="84"/>
      <c r="V59" s="84"/>
    </row>
    <row r="60" spans="1:22" s="83" customFormat="1" ht="14.5">
      <c r="A60" s="82"/>
      <c r="B60" s="82"/>
      <c r="C60" s="82"/>
      <c r="E60" s="313"/>
      <c r="H60" s="75"/>
      <c r="I60" s="75"/>
      <c r="L60" s="84"/>
      <c r="M60" s="84"/>
      <c r="N60" s="84"/>
      <c r="O60" s="84"/>
      <c r="P60" s="84"/>
      <c r="Q60" s="84"/>
      <c r="R60" s="84"/>
      <c r="T60" s="84"/>
      <c r="U60" s="84"/>
      <c r="V60" s="84"/>
    </row>
    <row r="61" spans="1:22" s="83" customFormat="1" ht="14.5">
      <c r="A61" s="82"/>
      <c r="B61" s="82"/>
      <c r="C61" s="82"/>
      <c r="E61" s="313"/>
      <c r="H61" s="75"/>
      <c r="I61" s="75"/>
      <c r="L61" s="84"/>
      <c r="M61" s="84"/>
      <c r="N61" s="84"/>
      <c r="O61" s="84"/>
      <c r="P61" s="84"/>
      <c r="Q61" s="84"/>
      <c r="R61" s="84"/>
      <c r="T61" s="84"/>
      <c r="U61" s="84"/>
      <c r="V61" s="84"/>
    </row>
    <row r="62" spans="1:22" s="83" customFormat="1" ht="14.5">
      <c r="A62" s="82"/>
      <c r="B62" s="82"/>
      <c r="C62" s="82"/>
      <c r="E62" s="313"/>
      <c r="H62" s="75"/>
      <c r="I62" s="75"/>
      <c r="J62" s="75"/>
      <c r="L62" s="84"/>
      <c r="M62" s="84"/>
      <c r="N62" s="84"/>
      <c r="O62" s="84"/>
      <c r="P62" s="84"/>
      <c r="Q62" s="84"/>
      <c r="R62" s="84"/>
      <c r="T62" s="84"/>
      <c r="U62" s="84"/>
      <c r="V62" s="84"/>
    </row>
    <row r="63" spans="1:22" s="83" customFormat="1" ht="14.5">
      <c r="A63" s="75"/>
      <c r="B63" s="75"/>
      <c r="C63" s="75"/>
      <c r="D63" s="75"/>
      <c r="E63" s="313"/>
      <c r="F63" s="75"/>
      <c r="G63" s="75"/>
      <c r="H63" s="75"/>
      <c r="I63" s="75"/>
      <c r="J63" s="75"/>
      <c r="K63" s="75"/>
      <c r="L63" s="84"/>
      <c r="M63" s="84"/>
      <c r="N63" s="84"/>
      <c r="O63" s="84"/>
      <c r="P63" s="84"/>
      <c r="Q63" s="84"/>
      <c r="R63" s="84"/>
      <c r="T63" s="84"/>
      <c r="U63" s="84"/>
      <c r="V63" s="84"/>
    </row>
    <row r="64" spans="1:22" s="75" customFormat="1">
      <c r="E64" s="313"/>
      <c r="L64" s="35"/>
      <c r="M64" s="35"/>
      <c r="N64" s="35"/>
      <c r="O64" s="35"/>
      <c r="P64" s="35"/>
      <c r="Q64" s="35"/>
      <c r="R64" s="35"/>
      <c r="T64" s="35"/>
      <c r="U64" s="35"/>
      <c r="V64" s="35"/>
    </row>
    <row r="65" spans="2:22" s="75" customFormat="1">
      <c r="E65" s="313"/>
      <c r="L65" s="35"/>
      <c r="M65" s="35"/>
      <c r="N65" s="35"/>
      <c r="O65" s="35"/>
      <c r="P65" s="35"/>
      <c r="Q65" s="35"/>
      <c r="R65" s="35"/>
      <c r="T65" s="35"/>
      <c r="U65" s="35"/>
      <c r="V65" s="35"/>
    </row>
    <row r="66" spans="2:22" s="75" customFormat="1">
      <c r="E66" s="313"/>
      <c r="L66" s="35"/>
      <c r="M66" s="35"/>
      <c r="N66" s="35"/>
      <c r="O66" s="35"/>
      <c r="P66" s="35"/>
      <c r="Q66" s="35"/>
      <c r="R66" s="35"/>
      <c r="T66" s="35"/>
      <c r="U66" s="35"/>
      <c r="V66" s="35"/>
    </row>
    <row r="67" spans="2:22" s="75" customFormat="1">
      <c r="E67" s="313"/>
      <c r="L67" s="35"/>
      <c r="M67" s="35"/>
      <c r="N67" s="35"/>
      <c r="O67" s="35"/>
      <c r="P67" s="35"/>
      <c r="Q67" s="35"/>
      <c r="R67" s="35"/>
      <c r="T67" s="35"/>
      <c r="U67" s="35"/>
      <c r="V67" s="35"/>
    </row>
    <row r="68" spans="2:22" s="75" customFormat="1">
      <c r="E68" s="313"/>
      <c r="L68" s="35"/>
      <c r="M68" s="35"/>
      <c r="N68" s="35"/>
      <c r="O68" s="35"/>
      <c r="P68" s="35"/>
      <c r="Q68" s="35"/>
      <c r="R68" s="35"/>
      <c r="T68" s="35"/>
      <c r="U68" s="35"/>
      <c r="V68" s="35"/>
    </row>
    <row r="69" spans="2:22">
      <c r="B69" s="75"/>
      <c r="C69" s="75"/>
      <c r="D69" s="75"/>
      <c r="F69" s="75"/>
      <c r="G69" s="75"/>
    </row>
    <row r="70" spans="2:22">
      <c r="B70" s="75"/>
      <c r="C70" s="75"/>
      <c r="D70" s="75"/>
      <c r="F70" s="75"/>
      <c r="G70" s="75"/>
    </row>
    <row r="71" spans="2:22">
      <c r="B71" s="75"/>
      <c r="C71" s="75"/>
      <c r="D71" s="75"/>
      <c r="F71" s="75"/>
      <c r="G71" s="75"/>
    </row>
    <row r="72" spans="2:22">
      <c r="B72" s="75"/>
      <c r="C72" s="75"/>
      <c r="D72" s="75"/>
      <c r="F72" s="75"/>
      <c r="G72" s="75"/>
    </row>
    <row r="73" spans="2:22">
      <c r="B73" s="75"/>
      <c r="C73" s="75"/>
      <c r="D73" s="75"/>
      <c r="F73" s="75"/>
      <c r="G73" s="75"/>
    </row>
    <row r="74" spans="2:22">
      <c r="B74" s="75"/>
      <c r="C74" s="75"/>
      <c r="D74" s="75"/>
      <c r="F74" s="75"/>
      <c r="G74" s="75"/>
    </row>
    <row r="75" spans="2:22">
      <c r="B75" s="75"/>
      <c r="C75" s="75"/>
      <c r="D75" s="75"/>
      <c r="F75" s="75"/>
      <c r="G75" s="75"/>
    </row>
    <row r="76" spans="2:22">
      <c r="B76" s="75"/>
      <c r="C76" s="75"/>
      <c r="D76" s="75"/>
      <c r="F76" s="75"/>
      <c r="G76" s="75"/>
    </row>
    <row r="77" spans="2:22">
      <c r="B77" s="75"/>
      <c r="C77" s="75"/>
      <c r="D77" s="75"/>
      <c r="F77" s="75"/>
      <c r="G77" s="75"/>
    </row>
    <row r="78" spans="2:22">
      <c r="B78" s="75"/>
      <c r="C78" s="75"/>
      <c r="D78" s="75"/>
      <c r="F78" s="75"/>
      <c r="G78" s="75"/>
    </row>
    <row r="79" spans="2:22">
      <c r="B79" s="75"/>
      <c r="C79" s="75"/>
      <c r="D79" s="75"/>
      <c r="F79" s="75"/>
      <c r="G79" s="75"/>
    </row>
    <row r="80" spans="2:22" s="35" customFormat="1">
      <c r="E80" s="313"/>
    </row>
    <row r="81" spans="5:5" s="35" customFormat="1">
      <c r="E81" s="313"/>
    </row>
    <row r="82" spans="5:5" s="35" customFormat="1">
      <c r="E82" s="313"/>
    </row>
    <row r="83" spans="5:5" s="35" customFormat="1">
      <c r="E83" s="313"/>
    </row>
    <row r="84" spans="5:5" s="35" customFormat="1">
      <c r="E84" s="313"/>
    </row>
    <row r="85" spans="5:5" s="35" customFormat="1">
      <c r="E85" s="313"/>
    </row>
    <row r="86" spans="5:5" s="35" customFormat="1">
      <c r="E86" s="313"/>
    </row>
    <row r="87" spans="5:5" s="35" customFormat="1">
      <c r="E87" s="313"/>
    </row>
    <row r="88" spans="5:5" s="35" customFormat="1">
      <c r="E88" s="313"/>
    </row>
    <row r="89" spans="5:5" s="35" customFormat="1">
      <c r="E89" s="313"/>
    </row>
    <row r="90" spans="5:5" s="35" customFormat="1">
      <c r="E90" s="313"/>
    </row>
  </sheetData>
  <mergeCells count="5">
    <mergeCell ref="A2:K2"/>
    <mergeCell ref="A3:F3"/>
    <mergeCell ref="H3:K3"/>
    <mergeCell ref="A39:B39"/>
    <mergeCell ref="D39:K3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2"/>
  <sheetViews>
    <sheetView topLeftCell="A31" workbookViewId="0">
      <selection activeCell="B109" sqref="B109"/>
    </sheetView>
  </sheetViews>
  <sheetFormatPr defaultColWidth="8.81640625" defaultRowHeight="12.5"/>
  <cols>
    <col min="1" max="1" width="4.453125" style="85" customWidth="1"/>
    <col min="2" max="2" width="15.54296875" style="555" customWidth="1"/>
    <col min="3" max="3" width="15.54296875" style="85" customWidth="1"/>
    <col min="4" max="4" width="21.26953125" style="86" customWidth="1"/>
    <col min="5" max="5" width="69" style="313" customWidth="1"/>
    <col min="6" max="6" width="42.81640625" style="85" customWidth="1"/>
    <col min="7" max="7" width="10.26953125" style="79" customWidth="1"/>
    <col min="8" max="8" width="9.1796875" style="89" customWidth="1"/>
    <col min="9" max="9" width="10.26953125" style="203" customWidth="1"/>
    <col min="10" max="10" width="14.453125" style="203" customWidth="1"/>
    <col min="11" max="11" width="10" style="85" customWidth="1"/>
    <col min="12" max="12" width="9.26953125" style="85" customWidth="1"/>
    <col min="13" max="13" width="22.26953125" style="36" bestFit="1" customWidth="1"/>
    <col min="14" max="14" width="11.26953125" style="36" customWidth="1"/>
    <col min="15" max="15" width="15" style="36" customWidth="1"/>
    <col min="16" max="16" width="18.1796875" style="36" bestFit="1" customWidth="1"/>
    <col min="17" max="32" width="8.81640625" style="88"/>
    <col min="33" max="257" width="8.81640625" style="89"/>
    <col min="258" max="258" width="4.453125" style="89" customWidth="1"/>
    <col min="259" max="259" width="15.54296875" style="89" customWidth="1"/>
    <col min="260" max="260" width="18.54296875" style="89" customWidth="1"/>
    <col min="261" max="262" width="42.81640625" style="89" customWidth="1"/>
    <col min="263" max="263" width="10.26953125" style="89" customWidth="1"/>
    <col min="264" max="264" width="9.1796875" style="89" customWidth="1"/>
    <col min="265" max="265" width="10.26953125" style="89" customWidth="1"/>
    <col min="266" max="266" width="14.453125" style="89" customWidth="1"/>
    <col min="267" max="267" width="10" style="89" customWidth="1"/>
    <col min="268" max="268" width="9.26953125" style="89" customWidth="1"/>
    <col min="269" max="269" width="22.26953125" style="89" bestFit="1" customWidth="1"/>
    <col min="270" max="270" width="11.26953125" style="89" customWidth="1"/>
    <col min="271" max="271" width="15" style="89" customWidth="1"/>
    <col min="272" max="272" width="18.1796875" style="89" bestFit="1" customWidth="1"/>
    <col min="273" max="513" width="8.81640625" style="89"/>
    <col min="514" max="514" width="4.453125" style="89" customWidth="1"/>
    <col min="515" max="515" width="15.54296875" style="89" customWidth="1"/>
    <col min="516" max="516" width="18.54296875" style="89" customWidth="1"/>
    <col min="517" max="518" width="42.81640625" style="89" customWidth="1"/>
    <col min="519" max="519" width="10.26953125" style="89" customWidth="1"/>
    <col min="520" max="520" width="9.1796875" style="89" customWidth="1"/>
    <col min="521" max="521" width="10.26953125" style="89" customWidth="1"/>
    <col min="522" max="522" width="14.453125" style="89" customWidth="1"/>
    <col min="523" max="523" width="10" style="89" customWidth="1"/>
    <col min="524" max="524" width="9.26953125" style="89" customWidth="1"/>
    <col min="525" max="525" width="22.26953125" style="89" bestFit="1" customWidth="1"/>
    <col min="526" max="526" width="11.26953125" style="89" customWidth="1"/>
    <col min="527" max="527" width="15" style="89" customWidth="1"/>
    <col min="528" max="528" width="18.1796875" style="89" bestFit="1" customWidth="1"/>
    <col min="529" max="769" width="8.81640625" style="89"/>
    <col min="770" max="770" width="4.453125" style="89" customWidth="1"/>
    <col min="771" max="771" width="15.54296875" style="89" customWidth="1"/>
    <col min="772" max="772" width="18.54296875" style="89" customWidth="1"/>
    <col min="773" max="774" width="42.81640625" style="89" customWidth="1"/>
    <col min="775" max="775" width="10.26953125" style="89" customWidth="1"/>
    <col min="776" max="776" width="9.1796875" style="89" customWidth="1"/>
    <col min="777" max="777" width="10.26953125" style="89" customWidth="1"/>
    <col min="778" max="778" width="14.453125" style="89" customWidth="1"/>
    <col min="779" max="779" width="10" style="89" customWidth="1"/>
    <col min="780" max="780" width="9.26953125" style="89" customWidth="1"/>
    <col min="781" max="781" width="22.26953125" style="89" bestFit="1" customWidth="1"/>
    <col min="782" max="782" width="11.26953125" style="89" customWidth="1"/>
    <col min="783" max="783" width="15" style="89" customWidth="1"/>
    <col min="784" max="784" width="18.1796875" style="89" bestFit="1" customWidth="1"/>
    <col min="785" max="1025" width="8.81640625" style="89"/>
    <col min="1026" max="1026" width="4.453125" style="89" customWidth="1"/>
    <col min="1027" max="1027" width="15.54296875" style="89" customWidth="1"/>
    <col min="1028" max="1028" width="18.54296875" style="89" customWidth="1"/>
    <col min="1029" max="1030" width="42.81640625" style="89" customWidth="1"/>
    <col min="1031" max="1031" width="10.26953125" style="89" customWidth="1"/>
    <col min="1032" max="1032" width="9.1796875" style="89" customWidth="1"/>
    <col min="1033" max="1033" width="10.26953125" style="89" customWidth="1"/>
    <col min="1034" max="1034" width="14.453125" style="89" customWidth="1"/>
    <col min="1035" max="1035" width="10" style="89" customWidth="1"/>
    <col min="1036" max="1036" width="9.26953125" style="89" customWidth="1"/>
    <col min="1037" max="1037" width="22.26953125" style="89" bestFit="1" customWidth="1"/>
    <col min="1038" max="1038" width="11.26953125" style="89" customWidth="1"/>
    <col min="1039" max="1039" width="15" style="89" customWidth="1"/>
    <col min="1040" max="1040" width="18.1796875" style="89" bestFit="1" customWidth="1"/>
    <col min="1041" max="1281" width="8.81640625" style="89"/>
    <col min="1282" max="1282" width="4.453125" style="89" customWidth="1"/>
    <col min="1283" max="1283" width="15.54296875" style="89" customWidth="1"/>
    <col min="1284" max="1284" width="18.54296875" style="89" customWidth="1"/>
    <col min="1285" max="1286" width="42.81640625" style="89" customWidth="1"/>
    <col min="1287" max="1287" width="10.26953125" style="89" customWidth="1"/>
    <col min="1288" max="1288" width="9.1796875" style="89" customWidth="1"/>
    <col min="1289" max="1289" width="10.26953125" style="89" customWidth="1"/>
    <col min="1290" max="1290" width="14.453125" style="89" customWidth="1"/>
    <col min="1291" max="1291" width="10" style="89" customWidth="1"/>
    <col min="1292" max="1292" width="9.26953125" style="89" customWidth="1"/>
    <col min="1293" max="1293" width="22.26953125" style="89" bestFit="1" customWidth="1"/>
    <col min="1294" max="1294" width="11.26953125" style="89" customWidth="1"/>
    <col min="1295" max="1295" width="15" style="89" customWidth="1"/>
    <col min="1296" max="1296" width="18.1796875" style="89" bestFit="1" customWidth="1"/>
    <col min="1297" max="1537" width="8.81640625" style="89"/>
    <col min="1538" max="1538" width="4.453125" style="89" customWidth="1"/>
    <col min="1539" max="1539" width="15.54296875" style="89" customWidth="1"/>
    <col min="1540" max="1540" width="18.54296875" style="89" customWidth="1"/>
    <col min="1541" max="1542" width="42.81640625" style="89" customWidth="1"/>
    <col min="1543" max="1543" width="10.26953125" style="89" customWidth="1"/>
    <col min="1544" max="1544" width="9.1796875" style="89" customWidth="1"/>
    <col min="1545" max="1545" width="10.26953125" style="89" customWidth="1"/>
    <col min="1546" max="1546" width="14.453125" style="89" customWidth="1"/>
    <col min="1547" max="1547" width="10" style="89" customWidth="1"/>
    <col min="1548" max="1548" width="9.26953125" style="89" customWidth="1"/>
    <col min="1549" max="1549" width="22.26953125" style="89" bestFit="1" customWidth="1"/>
    <col min="1550" max="1550" width="11.26953125" style="89" customWidth="1"/>
    <col min="1551" max="1551" width="15" style="89" customWidth="1"/>
    <col min="1552" max="1552" width="18.1796875" style="89" bestFit="1" customWidth="1"/>
    <col min="1553" max="1793" width="8.81640625" style="89"/>
    <col min="1794" max="1794" width="4.453125" style="89" customWidth="1"/>
    <col min="1795" max="1795" width="15.54296875" style="89" customWidth="1"/>
    <col min="1796" max="1796" width="18.54296875" style="89" customWidth="1"/>
    <col min="1797" max="1798" width="42.81640625" style="89" customWidth="1"/>
    <col min="1799" max="1799" width="10.26953125" style="89" customWidth="1"/>
    <col min="1800" max="1800" width="9.1796875" style="89" customWidth="1"/>
    <col min="1801" max="1801" width="10.26953125" style="89" customWidth="1"/>
    <col min="1802" max="1802" width="14.453125" style="89" customWidth="1"/>
    <col min="1803" max="1803" width="10" style="89" customWidth="1"/>
    <col min="1804" max="1804" width="9.26953125" style="89" customWidth="1"/>
    <col min="1805" max="1805" width="22.26953125" style="89" bestFit="1" customWidth="1"/>
    <col min="1806" max="1806" width="11.26953125" style="89" customWidth="1"/>
    <col min="1807" max="1807" width="15" style="89" customWidth="1"/>
    <col min="1808" max="1808" width="18.1796875" style="89" bestFit="1" customWidth="1"/>
    <col min="1809" max="2049" width="8.81640625" style="89"/>
    <col min="2050" max="2050" width="4.453125" style="89" customWidth="1"/>
    <col min="2051" max="2051" width="15.54296875" style="89" customWidth="1"/>
    <col min="2052" max="2052" width="18.54296875" style="89" customWidth="1"/>
    <col min="2053" max="2054" width="42.81640625" style="89" customWidth="1"/>
    <col min="2055" max="2055" width="10.26953125" style="89" customWidth="1"/>
    <col min="2056" max="2056" width="9.1796875" style="89" customWidth="1"/>
    <col min="2057" max="2057" width="10.26953125" style="89" customWidth="1"/>
    <col min="2058" max="2058" width="14.453125" style="89" customWidth="1"/>
    <col min="2059" max="2059" width="10" style="89" customWidth="1"/>
    <col min="2060" max="2060" width="9.26953125" style="89" customWidth="1"/>
    <col min="2061" max="2061" width="22.26953125" style="89" bestFit="1" customWidth="1"/>
    <col min="2062" max="2062" width="11.26953125" style="89" customWidth="1"/>
    <col min="2063" max="2063" width="15" style="89" customWidth="1"/>
    <col min="2064" max="2064" width="18.1796875" style="89" bestFit="1" customWidth="1"/>
    <col min="2065" max="2305" width="8.81640625" style="89"/>
    <col min="2306" max="2306" width="4.453125" style="89" customWidth="1"/>
    <col min="2307" max="2307" width="15.54296875" style="89" customWidth="1"/>
    <col min="2308" max="2308" width="18.54296875" style="89" customWidth="1"/>
    <col min="2309" max="2310" width="42.81640625" style="89" customWidth="1"/>
    <col min="2311" max="2311" width="10.26953125" style="89" customWidth="1"/>
    <col min="2312" max="2312" width="9.1796875" style="89" customWidth="1"/>
    <col min="2313" max="2313" width="10.26953125" style="89" customWidth="1"/>
    <col min="2314" max="2314" width="14.453125" style="89" customWidth="1"/>
    <col min="2315" max="2315" width="10" style="89" customWidth="1"/>
    <col min="2316" max="2316" width="9.26953125" style="89" customWidth="1"/>
    <col min="2317" max="2317" width="22.26953125" style="89" bestFit="1" customWidth="1"/>
    <col min="2318" max="2318" width="11.26953125" style="89" customWidth="1"/>
    <col min="2319" max="2319" width="15" style="89" customWidth="1"/>
    <col min="2320" max="2320" width="18.1796875" style="89" bestFit="1" customWidth="1"/>
    <col min="2321" max="2561" width="8.81640625" style="89"/>
    <col min="2562" max="2562" width="4.453125" style="89" customWidth="1"/>
    <col min="2563" max="2563" width="15.54296875" style="89" customWidth="1"/>
    <col min="2564" max="2564" width="18.54296875" style="89" customWidth="1"/>
    <col min="2565" max="2566" width="42.81640625" style="89" customWidth="1"/>
    <col min="2567" max="2567" width="10.26953125" style="89" customWidth="1"/>
    <col min="2568" max="2568" width="9.1796875" style="89" customWidth="1"/>
    <col min="2569" max="2569" width="10.26953125" style="89" customWidth="1"/>
    <col min="2570" max="2570" width="14.453125" style="89" customWidth="1"/>
    <col min="2571" max="2571" width="10" style="89" customWidth="1"/>
    <col min="2572" max="2572" width="9.26953125" style="89" customWidth="1"/>
    <col min="2573" max="2573" width="22.26953125" style="89" bestFit="1" customWidth="1"/>
    <col min="2574" max="2574" width="11.26953125" style="89" customWidth="1"/>
    <col min="2575" max="2575" width="15" style="89" customWidth="1"/>
    <col min="2576" max="2576" width="18.1796875" style="89" bestFit="1" customWidth="1"/>
    <col min="2577" max="2817" width="8.81640625" style="89"/>
    <col min="2818" max="2818" width="4.453125" style="89" customWidth="1"/>
    <col min="2819" max="2819" width="15.54296875" style="89" customWidth="1"/>
    <col min="2820" max="2820" width="18.54296875" style="89" customWidth="1"/>
    <col min="2821" max="2822" width="42.81640625" style="89" customWidth="1"/>
    <col min="2823" max="2823" width="10.26953125" style="89" customWidth="1"/>
    <col min="2824" max="2824" width="9.1796875" style="89" customWidth="1"/>
    <col min="2825" max="2825" width="10.26953125" style="89" customWidth="1"/>
    <col min="2826" max="2826" width="14.453125" style="89" customWidth="1"/>
    <col min="2827" max="2827" width="10" style="89" customWidth="1"/>
    <col min="2828" max="2828" width="9.26953125" style="89" customWidth="1"/>
    <col min="2829" max="2829" width="22.26953125" style="89" bestFit="1" customWidth="1"/>
    <col min="2830" max="2830" width="11.26953125" style="89" customWidth="1"/>
    <col min="2831" max="2831" width="15" style="89" customWidth="1"/>
    <col min="2832" max="2832" width="18.1796875" style="89" bestFit="1" customWidth="1"/>
    <col min="2833" max="3073" width="8.81640625" style="89"/>
    <col min="3074" max="3074" width="4.453125" style="89" customWidth="1"/>
    <col min="3075" max="3075" width="15.54296875" style="89" customWidth="1"/>
    <col min="3076" max="3076" width="18.54296875" style="89" customWidth="1"/>
    <col min="3077" max="3078" width="42.81640625" style="89" customWidth="1"/>
    <col min="3079" max="3079" width="10.26953125" style="89" customWidth="1"/>
    <col min="3080" max="3080" width="9.1796875" style="89" customWidth="1"/>
    <col min="3081" max="3081" width="10.26953125" style="89" customWidth="1"/>
    <col min="3082" max="3082" width="14.453125" style="89" customWidth="1"/>
    <col min="3083" max="3083" width="10" style="89" customWidth="1"/>
    <col min="3084" max="3084" width="9.26953125" style="89" customWidth="1"/>
    <col min="3085" max="3085" width="22.26953125" style="89" bestFit="1" customWidth="1"/>
    <col min="3086" max="3086" width="11.26953125" style="89" customWidth="1"/>
    <col min="3087" max="3087" width="15" style="89" customWidth="1"/>
    <col min="3088" max="3088" width="18.1796875" style="89" bestFit="1" customWidth="1"/>
    <col min="3089" max="3329" width="8.81640625" style="89"/>
    <col min="3330" max="3330" width="4.453125" style="89" customWidth="1"/>
    <col min="3331" max="3331" width="15.54296875" style="89" customWidth="1"/>
    <col min="3332" max="3332" width="18.54296875" style="89" customWidth="1"/>
    <col min="3333" max="3334" width="42.81640625" style="89" customWidth="1"/>
    <col min="3335" max="3335" width="10.26953125" style="89" customWidth="1"/>
    <col min="3336" max="3336" width="9.1796875" style="89" customWidth="1"/>
    <col min="3337" max="3337" width="10.26953125" style="89" customWidth="1"/>
    <col min="3338" max="3338" width="14.453125" style="89" customWidth="1"/>
    <col min="3339" max="3339" width="10" style="89" customWidth="1"/>
    <col min="3340" max="3340" width="9.26953125" style="89" customWidth="1"/>
    <col min="3341" max="3341" width="22.26953125" style="89" bestFit="1" customWidth="1"/>
    <col min="3342" max="3342" width="11.26953125" style="89" customWidth="1"/>
    <col min="3343" max="3343" width="15" style="89" customWidth="1"/>
    <col min="3344" max="3344" width="18.1796875" style="89" bestFit="1" customWidth="1"/>
    <col min="3345" max="3585" width="8.81640625" style="89"/>
    <col min="3586" max="3586" width="4.453125" style="89" customWidth="1"/>
    <col min="3587" max="3587" width="15.54296875" style="89" customWidth="1"/>
    <col min="3588" max="3588" width="18.54296875" style="89" customWidth="1"/>
    <col min="3589" max="3590" width="42.81640625" style="89" customWidth="1"/>
    <col min="3591" max="3591" width="10.26953125" style="89" customWidth="1"/>
    <col min="3592" max="3592" width="9.1796875" style="89" customWidth="1"/>
    <col min="3593" max="3593" width="10.26953125" style="89" customWidth="1"/>
    <col min="3594" max="3594" width="14.453125" style="89" customWidth="1"/>
    <col min="3595" max="3595" width="10" style="89" customWidth="1"/>
    <col min="3596" max="3596" width="9.26953125" style="89" customWidth="1"/>
    <col min="3597" max="3597" width="22.26953125" style="89" bestFit="1" customWidth="1"/>
    <col min="3598" max="3598" width="11.26953125" style="89" customWidth="1"/>
    <col min="3599" max="3599" width="15" style="89" customWidth="1"/>
    <col min="3600" max="3600" width="18.1796875" style="89" bestFit="1" customWidth="1"/>
    <col min="3601" max="3841" width="8.81640625" style="89"/>
    <col min="3842" max="3842" width="4.453125" style="89" customWidth="1"/>
    <col min="3843" max="3843" width="15.54296875" style="89" customWidth="1"/>
    <col min="3844" max="3844" width="18.54296875" style="89" customWidth="1"/>
    <col min="3845" max="3846" width="42.81640625" style="89" customWidth="1"/>
    <col min="3847" max="3847" width="10.26953125" style="89" customWidth="1"/>
    <col min="3848" max="3848" width="9.1796875" style="89" customWidth="1"/>
    <col min="3849" max="3849" width="10.26953125" style="89" customWidth="1"/>
    <col min="3850" max="3850" width="14.453125" style="89" customWidth="1"/>
    <col min="3851" max="3851" width="10" style="89" customWidth="1"/>
    <col min="3852" max="3852" width="9.26953125" style="89" customWidth="1"/>
    <col min="3853" max="3853" width="22.26953125" style="89" bestFit="1" customWidth="1"/>
    <col min="3854" max="3854" width="11.26953125" style="89" customWidth="1"/>
    <col min="3855" max="3855" width="15" style="89" customWidth="1"/>
    <col min="3856" max="3856" width="18.1796875" style="89" bestFit="1" customWidth="1"/>
    <col min="3857" max="4097" width="8.81640625" style="89"/>
    <col min="4098" max="4098" width="4.453125" style="89" customWidth="1"/>
    <col min="4099" max="4099" width="15.54296875" style="89" customWidth="1"/>
    <col min="4100" max="4100" width="18.54296875" style="89" customWidth="1"/>
    <col min="4101" max="4102" width="42.81640625" style="89" customWidth="1"/>
    <col min="4103" max="4103" width="10.26953125" style="89" customWidth="1"/>
    <col min="4104" max="4104" width="9.1796875" style="89" customWidth="1"/>
    <col min="4105" max="4105" width="10.26953125" style="89" customWidth="1"/>
    <col min="4106" max="4106" width="14.453125" style="89" customWidth="1"/>
    <col min="4107" max="4107" width="10" style="89" customWidth="1"/>
    <col min="4108" max="4108" width="9.26953125" style="89" customWidth="1"/>
    <col min="4109" max="4109" width="22.26953125" style="89" bestFit="1" customWidth="1"/>
    <col min="4110" max="4110" width="11.26953125" style="89" customWidth="1"/>
    <col min="4111" max="4111" width="15" style="89" customWidth="1"/>
    <col min="4112" max="4112" width="18.1796875" style="89" bestFit="1" customWidth="1"/>
    <col min="4113" max="4353" width="8.81640625" style="89"/>
    <col min="4354" max="4354" width="4.453125" style="89" customWidth="1"/>
    <col min="4355" max="4355" width="15.54296875" style="89" customWidth="1"/>
    <col min="4356" max="4356" width="18.54296875" style="89" customWidth="1"/>
    <col min="4357" max="4358" width="42.81640625" style="89" customWidth="1"/>
    <col min="4359" max="4359" width="10.26953125" style="89" customWidth="1"/>
    <col min="4360" max="4360" width="9.1796875" style="89" customWidth="1"/>
    <col min="4361" max="4361" width="10.26953125" style="89" customWidth="1"/>
    <col min="4362" max="4362" width="14.453125" style="89" customWidth="1"/>
    <col min="4363" max="4363" width="10" style="89" customWidth="1"/>
    <col min="4364" max="4364" width="9.26953125" style="89" customWidth="1"/>
    <col min="4365" max="4365" width="22.26953125" style="89" bestFit="1" customWidth="1"/>
    <col min="4366" max="4366" width="11.26953125" style="89" customWidth="1"/>
    <col min="4367" max="4367" width="15" style="89" customWidth="1"/>
    <col min="4368" max="4368" width="18.1796875" style="89" bestFit="1" customWidth="1"/>
    <col min="4369" max="4609" width="8.81640625" style="89"/>
    <col min="4610" max="4610" width="4.453125" style="89" customWidth="1"/>
    <col min="4611" max="4611" width="15.54296875" style="89" customWidth="1"/>
    <col min="4612" max="4612" width="18.54296875" style="89" customWidth="1"/>
    <col min="4613" max="4614" width="42.81640625" style="89" customWidth="1"/>
    <col min="4615" max="4615" width="10.26953125" style="89" customWidth="1"/>
    <col min="4616" max="4616" width="9.1796875" style="89" customWidth="1"/>
    <col min="4617" max="4617" width="10.26953125" style="89" customWidth="1"/>
    <col min="4618" max="4618" width="14.453125" style="89" customWidth="1"/>
    <col min="4619" max="4619" width="10" style="89" customWidth="1"/>
    <col min="4620" max="4620" width="9.26953125" style="89" customWidth="1"/>
    <col min="4621" max="4621" width="22.26953125" style="89" bestFit="1" customWidth="1"/>
    <col min="4622" max="4622" width="11.26953125" style="89" customWidth="1"/>
    <col min="4623" max="4623" width="15" style="89" customWidth="1"/>
    <col min="4624" max="4624" width="18.1796875" style="89" bestFit="1" customWidth="1"/>
    <col min="4625" max="4865" width="8.81640625" style="89"/>
    <col min="4866" max="4866" width="4.453125" style="89" customWidth="1"/>
    <col min="4867" max="4867" width="15.54296875" style="89" customWidth="1"/>
    <col min="4868" max="4868" width="18.54296875" style="89" customWidth="1"/>
    <col min="4869" max="4870" width="42.81640625" style="89" customWidth="1"/>
    <col min="4871" max="4871" width="10.26953125" style="89" customWidth="1"/>
    <col min="4872" max="4872" width="9.1796875" style="89" customWidth="1"/>
    <col min="4873" max="4873" width="10.26953125" style="89" customWidth="1"/>
    <col min="4874" max="4874" width="14.453125" style="89" customWidth="1"/>
    <col min="4875" max="4875" width="10" style="89" customWidth="1"/>
    <col min="4876" max="4876" width="9.26953125" style="89" customWidth="1"/>
    <col min="4877" max="4877" width="22.26953125" style="89" bestFit="1" customWidth="1"/>
    <col min="4878" max="4878" width="11.26953125" style="89" customWidth="1"/>
    <col min="4879" max="4879" width="15" style="89" customWidth="1"/>
    <col min="4880" max="4880" width="18.1796875" style="89" bestFit="1" customWidth="1"/>
    <col min="4881" max="5121" width="8.81640625" style="89"/>
    <col min="5122" max="5122" width="4.453125" style="89" customWidth="1"/>
    <col min="5123" max="5123" width="15.54296875" style="89" customWidth="1"/>
    <col min="5124" max="5124" width="18.54296875" style="89" customWidth="1"/>
    <col min="5125" max="5126" width="42.81640625" style="89" customWidth="1"/>
    <col min="5127" max="5127" width="10.26953125" style="89" customWidth="1"/>
    <col min="5128" max="5128" width="9.1796875" style="89" customWidth="1"/>
    <col min="5129" max="5129" width="10.26953125" style="89" customWidth="1"/>
    <col min="5130" max="5130" width="14.453125" style="89" customWidth="1"/>
    <col min="5131" max="5131" width="10" style="89" customWidth="1"/>
    <col min="5132" max="5132" width="9.26953125" style="89" customWidth="1"/>
    <col min="5133" max="5133" width="22.26953125" style="89" bestFit="1" customWidth="1"/>
    <col min="5134" max="5134" width="11.26953125" style="89" customWidth="1"/>
    <col min="5135" max="5135" width="15" style="89" customWidth="1"/>
    <col min="5136" max="5136" width="18.1796875" style="89" bestFit="1" customWidth="1"/>
    <col min="5137" max="5377" width="8.81640625" style="89"/>
    <col min="5378" max="5378" width="4.453125" style="89" customWidth="1"/>
    <col min="5379" max="5379" width="15.54296875" style="89" customWidth="1"/>
    <col min="5380" max="5380" width="18.54296875" style="89" customWidth="1"/>
    <col min="5381" max="5382" width="42.81640625" style="89" customWidth="1"/>
    <col min="5383" max="5383" width="10.26953125" style="89" customWidth="1"/>
    <col min="5384" max="5384" width="9.1796875" style="89" customWidth="1"/>
    <col min="5385" max="5385" width="10.26953125" style="89" customWidth="1"/>
    <col min="5386" max="5386" width="14.453125" style="89" customWidth="1"/>
    <col min="5387" max="5387" width="10" style="89" customWidth="1"/>
    <col min="5388" max="5388" width="9.26953125" style="89" customWidth="1"/>
    <col min="5389" max="5389" width="22.26953125" style="89" bestFit="1" customWidth="1"/>
    <col min="5390" max="5390" width="11.26953125" style="89" customWidth="1"/>
    <col min="5391" max="5391" width="15" style="89" customWidth="1"/>
    <col min="5392" max="5392" width="18.1796875" style="89" bestFit="1" customWidth="1"/>
    <col min="5393" max="5633" width="8.81640625" style="89"/>
    <col min="5634" max="5634" width="4.453125" style="89" customWidth="1"/>
    <col min="5635" max="5635" width="15.54296875" style="89" customWidth="1"/>
    <col min="5636" max="5636" width="18.54296875" style="89" customWidth="1"/>
    <col min="5637" max="5638" width="42.81640625" style="89" customWidth="1"/>
    <col min="5639" max="5639" width="10.26953125" style="89" customWidth="1"/>
    <col min="5640" max="5640" width="9.1796875" style="89" customWidth="1"/>
    <col min="5641" max="5641" width="10.26953125" style="89" customWidth="1"/>
    <col min="5642" max="5642" width="14.453125" style="89" customWidth="1"/>
    <col min="5643" max="5643" width="10" style="89" customWidth="1"/>
    <col min="5644" max="5644" width="9.26953125" style="89" customWidth="1"/>
    <col min="5645" max="5645" width="22.26953125" style="89" bestFit="1" customWidth="1"/>
    <col min="5646" max="5646" width="11.26953125" style="89" customWidth="1"/>
    <col min="5647" max="5647" width="15" style="89" customWidth="1"/>
    <col min="5648" max="5648" width="18.1796875" style="89" bestFit="1" customWidth="1"/>
    <col min="5649" max="5889" width="8.81640625" style="89"/>
    <col min="5890" max="5890" width="4.453125" style="89" customWidth="1"/>
    <col min="5891" max="5891" width="15.54296875" style="89" customWidth="1"/>
    <col min="5892" max="5892" width="18.54296875" style="89" customWidth="1"/>
    <col min="5893" max="5894" width="42.81640625" style="89" customWidth="1"/>
    <col min="5895" max="5895" width="10.26953125" style="89" customWidth="1"/>
    <col min="5896" max="5896" width="9.1796875" style="89" customWidth="1"/>
    <col min="5897" max="5897" width="10.26953125" style="89" customWidth="1"/>
    <col min="5898" max="5898" width="14.453125" style="89" customWidth="1"/>
    <col min="5899" max="5899" width="10" style="89" customWidth="1"/>
    <col min="5900" max="5900" width="9.26953125" style="89" customWidth="1"/>
    <col min="5901" max="5901" width="22.26953125" style="89" bestFit="1" customWidth="1"/>
    <col min="5902" max="5902" width="11.26953125" style="89" customWidth="1"/>
    <col min="5903" max="5903" width="15" style="89" customWidth="1"/>
    <col min="5904" max="5904" width="18.1796875" style="89" bestFit="1" customWidth="1"/>
    <col min="5905" max="6145" width="8.81640625" style="89"/>
    <col min="6146" max="6146" width="4.453125" style="89" customWidth="1"/>
    <col min="6147" max="6147" width="15.54296875" style="89" customWidth="1"/>
    <col min="6148" max="6148" width="18.54296875" style="89" customWidth="1"/>
    <col min="6149" max="6150" width="42.81640625" style="89" customWidth="1"/>
    <col min="6151" max="6151" width="10.26953125" style="89" customWidth="1"/>
    <col min="6152" max="6152" width="9.1796875" style="89" customWidth="1"/>
    <col min="6153" max="6153" width="10.26953125" style="89" customWidth="1"/>
    <col min="6154" max="6154" width="14.453125" style="89" customWidth="1"/>
    <col min="6155" max="6155" width="10" style="89" customWidth="1"/>
    <col min="6156" max="6156" width="9.26953125" style="89" customWidth="1"/>
    <col min="6157" max="6157" width="22.26953125" style="89" bestFit="1" customWidth="1"/>
    <col min="6158" max="6158" width="11.26953125" style="89" customWidth="1"/>
    <col min="6159" max="6159" width="15" style="89" customWidth="1"/>
    <col min="6160" max="6160" width="18.1796875" style="89" bestFit="1" customWidth="1"/>
    <col min="6161" max="6401" width="8.81640625" style="89"/>
    <col min="6402" max="6402" width="4.453125" style="89" customWidth="1"/>
    <col min="6403" max="6403" width="15.54296875" style="89" customWidth="1"/>
    <col min="6404" max="6404" width="18.54296875" style="89" customWidth="1"/>
    <col min="6405" max="6406" width="42.81640625" style="89" customWidth="1"/>
    <col min="6407" max="6407" width="10.26953125" style="89" customWidth="1"/>
    <col min="6408" max="6408" width="9.1796875" style="89" customWidth="1"/>
    <col min="6409" max="6409" width="10.26953125" style="89" customWidth="1"/>
    <col min="6410" max="6410" width="14.453125" style="89" customWidth="1"/>
    <col min="6411" max="6411" width="10" style="89" customWidth="1"/>
    <col min="6412" max="6412" width="9.26953125" style="89" customWidth="1"/>
    <col min="6413" max="6413" width="22.26953125" style="89" bestFit="1" customWidth="1"/>
    <col min="6414" max="6414" width="11.26953125" style="89" customWidth="1"/>
    <col min="6415" max="6415" width="15" style="89" customWidth="1"/>
    <col min="6416" max="6416" width="18.1796875" style="89" bestFit="1" customWidth="1"/>
    <col min="6417" max="6657" width="8.81640625" style="89"/>
    <col min="6658" max="6658" width="4.453125" style="89" customWidth="1"/>
    <col min="6659" max="6659" width="15.54296875" style="89" customWidth="1"/>
    <col min="6660" max="6660" width="18.54296875" style="89" customWidth="1"/>
    <col min="6661" max="6662" width="42.81640625" style="89" customWidth="1"/>
    <col min="6663" max="6663" width="10.26953125" style="89" customWidth="1"/>
    <col min="6664" max="6664" width="9.1796875" style="89" customWidth="1"/>
    <col min="6665" max="6665" width="10.26953125" style="89" customWidth="1"/>
    <col min="6666" max="6666" width="14.453125" style="89" customWidth="1"/>
    <col min="6667" max="6667" width="10" style="89" customWidth="1"/>
    <col min="6668" max="6668" width="9.26953125" style="89" customWidth="1"/>
    <col min="6669" max="6669" width="22.26953125" style="89" bestFit="1" customWidth="1"/>
    <col min="6670" max="6670" width="11.26953125" style="89" customWidth="1"/>
    <col min="6671" max="6671" width="15" style="89" customWidth="1"/>
    <col min="6672" max="6672" width="18.1796875" style="89" bestFit="1" customWidth="1"/>
    <col min="6673" max="6913" width="8.81640625" style="89"/>
    <col min="6914" max="6914" width="4.453125" style="89" customWidth="1"/>
    <col min="6915" max="6915" width="15.54296875" style="89" customWidth="1"/>
    <col min="6916" max="6916" width="18.54296875" style="89" customWidth="1"/>
    <col min="6917" max="6918" width="42.81640625" style="89" customWidth="1"/>
    <col min="6919" max="6919" width="10.26953125" style="89" customWidth="1"/>
    <col min="6920" max="6920" width="9.1796875" style="89" customWidth="1"/>
    <col min="6921" max="6921" width="10.26953125" style="89" customWidth="1"/>
    <col min="6922" max="6922" width="14.453125" style="89" customWidth="1"/>
    <col min="6923" max="6923" width="10" style="89" customWidth="1"/>
    <col min="6924" max="6924" width="9.26953125" style="89" customWidth="1"/>
    <col min="6925" max="6925" width="22.26953125" style="89" bestFit="1" customWidth="1"/>
    <col min="6926" max="6926" width="11.26953125" style="89" customWidth="1"/>
    <col min="6927" max="6927" width="15" style="89" customWidth="1"/>
    <col min="6928" max="6928" width="18.1796875" style="89" bestFit="1" customWidth="1"/>
    <col min="6929" max="7169" width="8.81640625" style="89"/>
    <col min="7170" max="7170" width="4.453125" style="89" customWidth="1"/>
    <col min="7171" max="7171" width="15.54296875" style="89" customWidth="1"/>
    <col min="7172" max="7172" width="18.54296875" style="89" customWidth="1"/>
    <col min="7173" max="7174" width="42.81640625" style="89" customWidth="1"/>
    <col min="7175" max="7175" width="10.26953125" style="89" customWidth="1"/>
    <col min="7176" max="7176" width="9.1796875" style="89" customWidth="1"/>
    <col min="7177" max="7177" width="10.26953125" style="89" customWidth="1"/>
    <col min="7178" max="7178" width="14.453125" style="89" customWidth="1"/>
    <col min="7179" max="7179" width="10" style="89" customWidth="1"/>
    <col min="7180" max="7180" width="9.26953125" style="89" customWidth="1"/>
    <col min="7181" max="7181" width="22.26953125" style="89" bestFit="1" customWidth="1"/>
    <col min="7182" max="7182" width="11.26953125" style="89" customWidth="1"/>
    <col min="7183" max="7183" width="15" style="89" customWidth="1"/>
    <col min="7184" max="7184" width="18.1796875" style="89" bestFit="1" customWidth="1"/>
    <col min="7185" max="7425" width="8.81640625" style="89"/>
    <col min="7426" max="7426" width="4.453125" style="89" customWidth="1"/>
    <col min="7427" max="7427" width="15.54296875" style="89" customWidth="1"/>
    <col min="7428" max="7428" width="18.54296875" style="89" customWidth="1"/>
    <col min="7429" max="7430" width="42.81640625" style="89" customWidth="1"/>
    <col min="7431" max="7431" width="10.26953125" style="89" customWidth="1"/>
    <col min="7432" max="7432" width="9.1796875" style="89" customWidth="1"/>
    <col min="7433" max="7433" width="10.26953125" style="89" customWidth="1"/>
    <col min="7434" max="7434" width="14.453125" style="89" customWidth="1"/>
    <col min="7435" max="7435" width="10" style="89" customWidth="1"/>
    <col min="7436" max="7436" width="9.26953125" style="89" customWidth="1"/>
    <col min="7437" max="7437" width="22.26953125" style="89" bestFit="1" customWidth="1"/>
    <col min="7438" max="7438" width="11.26953125" style="89" customWidth="1"/>
    <col min="7439" max="7439" width="15" style="89" customWidth="1"/>
    <col min="7440" max="7440" width="18.1796875" style="89" bestFit="1" customWidth="1"/>
    <col min="7441" max="7681" width="8.81640625" style="89"/>
    <col min="7682" max="7682" width="4.453125" style="89" customWidth="1"/>
    <col min="7683" max="7683" width="15.54296875" style="89" customWidth="1"/>
    <col min="7684" max="7684" width="18.54296875" style="89" customWidth="1"/>
    <col min="7685" max="7686" width="42.81640625" style="89" customWidth="1"/>
    <col min="7687" max="7687" width="10.26953125" style="89" customWidth="1"/>
    <col min="7688" max="7688" width="9.1796875" style="89" customWidth="1"/>
    <col min="7689" max="7689" width="10.26953125" style="89" customWidth="1"/>
    <col min="7690" max="7690" width="14.453125" style="89" customWidth="1"/>
    <col min="7691" max="7691" width="10" style="89" customWidth="1"/>
    <col min="7692" max="7692" width="9.26953125" style="89" customWidth="1"/>
    <col min="7693" max="7693" width="22.26953125" style="89" bestFit="1" customWidth="1"/>
    <col min="7694" max="7694" width="11.26953125" style="89" customWidth="1"/>
    <col min="7695" max="7695" width="15" style="89" customWidth="1"/>
    <col min="7696" max="7696" width="18.1796875" style="89" bestFit="1" customWidth="1"/>
    <col min="7697" max="7937" width="8.81640625" style="89"/>
    <col min="7938" max="7938" width="4.453125" style="89" customWidth="1"/>
    <col min="7939" max="7939" width="15.54296875" style="89" customWidth="1"/>
    <col min="7940" max="7940" width="18.54296875" style="89" customWidth="1"/>
    <col min="7941" max="7942" width="42.81640625" style="89" customWidth="1"/>
    <col min="7943" max="7943" width="10.26953125" style="89" customWidth="1"/>
    <col min="7944" max="7944" width="9.1796875" style="89" customWidth="1"/>
    <col min="7945" max="7945" width="10.26953125" style="89" customWidth="1"/>
    <col min="7946" max="7946" width="14.453125" style="89" customWidth="1"/>
    <col min="7947" max="7947" width="10" style="89" customWidth="1"/>
    <col min="7948" max="7948" width="9.26953125" style="89" customWidth="1"/>
    <col min="7949" max="7949" width="22.26953125" style="89" bestFit="1" customWidth="1"/>
    <col min="7950" max="7950" width="11.26953125" style="89" customWidth="1"/>
    <col min="7951" max="7951" width="15" style="89" customWidth="1"/>
    <col min="7952" max="7952" width="18.1796875" style="89" bestFit="1" customWidth="1"/>
    <col min="7953" max="8193" width="8.81640625" style="89"/>
    <col min="8194" max="8194" width="4.453125" style="89" customWidth="1"/>
    <col min="8195" max="8195" width="15.54296875" style="89" customWidth="1"/>
    <col min="8196" max="8196" width="18.54296875" style="89" customWidth="1"/>
    <col min="8197" max="8198" width="42.81640625" style="89" customWidth="1"/>
    <col min="8199" max="8199" width="10.26953125" style="89" customWidth="1"/>
    <col min="8200" max="8200" width="9.1796875" style="89" customWidth="1"/>
    <col min="8201" max="8201" width="10.26953125" style="89" customWidth="1"/>
    <col min="8202" max="8202" width="14.453125" style="89" customWidth="1"/>
    <col min="8203" max="8203" width="10" style="89" customWidth="1"/>
    <col min="8204" max="8204" width="9.26953125" style="89" customWidth="1"/>
    <col min="8205" max="8205" width="22.26953125" style="89" bestFit="1" customWidth="1"/>
    <col min="8206" max="8206" width="11.26953125" style="89" customWidth="1"/>
    <col min="8207" max="8207" width="15" style="89" customWidth="1"/>
    <col min="8208" max="8208" width="18.1796875" style="89" bestFit="1" customWidth="1"/>
    <col min="8209" max="8449" width="8.81640625" style="89"/>
    <col min="8450" max="8450" width="4.453125" style="89" customWidth="1"/>
    <col min="8451" max="8451" width="15.54296875" style="89" customWidth="1"/>
    <col min="8452" max="8452" width="18.54296875" style="89" customWidth="1"/>
    <col min="8453" max="8454" width="42.81640625" style="89" customWidth="1"/>
    <col min="8455" max="8455" width="10.26953125" style="89" customWidth="1"/>
    <col min="8456" max="8456" width="9.1796875" style="89" customWidth="1"/>
    <col min="8457" max="8457" width="10.26953125" style="89" customWidth="1"/>
    <col min="8458" max="8458" width="14.453125" style="89" customWidth="1"/>
    <col min="8459" max="8459" width="10" style="89" customWidth="1"/>
    <col min="8460" max="8460" width="9.26953125" style="89" customWidth="1"/>
    <col min="8461" max="8461" width="22.26953125" style="89" bestFit="1" customWidth="1"/>
    <col min="8462" max="8462" width="11.26953125" style="89" customWidth="1"/>
    <col min="8463" max="8463" width="15" style="89" customWidth="1"/>
    <col min="8464" max="8464" width="18.1796875" style="89" bestFit="1" customWidth="1"/>
    <col min="8465" max="8705" width="8.81640625" style="89"/>
    <col min="8706" max="8706" width="4.453125" style="89" customWidth="1"/>
    <col min="8707" max="8707" width="15.54296875" style="89" customWidth="1"/>
    <col min="8708" max="8708" width="18.54296875" style="89" customWidth="1"/>
    <col min="8709" max="8710" width="42.81640625" style="89" customWidth="1"/>
    <col min="8711" max="8711" width="10.26953125" style="89" customWidth="1"/>
    <col min="8712" max="8712" width="9.1796875" style="89" customWidth="1"/>
    <col min="8713" max="8713" width="10.26953125" style="89" customWidth="1"/>
    <col min="8714" max="8714" width="14.453125" style="89" customWidth="1"/>
    <col min="8715" max="8715" width="10" style="89" customWidth="1"/>
    <col min="8716" max="8716" width="9.26953125" style="89" customWidth="1"/>
    <col min="8717" max="8717" width="22.26953125" style="89" bestFit="1" customWidth="1"/>
    <col min="8718" max="8718" width="11.26953125" style="89" customWidth="1"/>
    <col min="8719" max="8719" width="15" style="89" customWidth="1"/>
    <col min="8720" max="8720" width="18.1796875" style="89" bestFit="1" customWidth="1"/>
    <col min="8721" max="8961" width="8.81640625" style="89"/>
    <col min="8962" max="8962" width="4.453125" style="89" customWidth="1"/>
    <col min="8963" max="8963" width="15.54296875" style="89" customWidth="1"/>
    <col min="8964" max="8964" width="18.54296875" style="89" customWidth="1"/>
    <col min="8965" max="8966" width="42.81640625" style="89" customWidth="1"/>
    <col min="8967" max="8967" width="10.26953125" style="89" customWidth="1"/>
    <col min="8968" max="8968" width="9.1796875" style="89" customWidth="1"/>
    <col min="8969" max="8969" width="10.26953125" style="89" customWidth="1"/>
    <col min="8970" max="8970" width="14.453125" style="89" customWidth="1"/>
    <col min="8971" max="8971" width="10" style="89" customWidth="1"/>
    <col min="8972" max="8972" width="9.26953125" style="89" customWidth="1"/>
    <col min="8973" max="8973" width="22.26953125" style="89" bestFit="1" customWidth="1"/>
    <col min="8974" max="8974" width="11.26953125" style="89" customWidth="1"/>
    <col min="8975" max="8975" width="15" style="89" customWidth="1"/>
    <col min="8976" max="8976" width="18.1796875" style="89" bestFit="1" customWidth="1"/>
    <col min="8977" max="9217" width="8.81640625" style="89"/>
    <col min="9218" max="9218" width="4.453125" style="89" customWidth="1"/>
    <col min="9219" max="9219" width="15.54296875" style="89" customWidth="1"/>
    <col min="9220" max="9220" width="18.54296875" style="89" customWidth="1"/>
    <col min="9221" max="9222" width="42.81640625" style="89" customWidth="1"/>
    <col min="9223" max="9223" width="10.26953125" style="89" customWidth="1"/>
    <col min="9224" max="9224" width="9.1796875" style="89" customWidth="1"/>
    <col min="9225" max="9225" width="10.26953125" style="89" customWidth="1"/>
    <col min="9226" max="9226" width="14.453125" style="89" customWidth="1"/>
    <col min="9227" max="9227" width="10" style="89" customWidth="1"/>
    <col min="9228" max="9228" width="9.26953125" style="89" customWidth="1"/>
    <col min="9229" max="9229" width="22.26953125" style="89" bestFit="1" customWidth="1"/>
    <col min="9230" max="9230" width="11.26953125" style="89" customWidth="1"/>
    <col min="9231" max="9231" width="15" style="89" customWidth="1"/>
    <col min="9232" max="9232" width="18.1796875" style="89" bestFit="1" customWidth="1"/>
    <col min="9233" max="9473" width="8.81640625" style="89"/>
    <col min="9474" max="9474" width="4.453125" style="89" customWidth="1"/>
    <col min="9475" max="9475" width="15.54296875" style="89" customWidth="1"/>
    <col min="9476" max="9476" width="18.54296875" style="89" customWidth="1"/>
    <col min="9477" max="9478" width="42.81640625" style="89" customWidth="1"/>
    <col min="9479" max="9479" width="10.26953125" style="89" customWidth="1"/>
    <col min="9480" max="9480" width="9.1796875" style="89" customWidth="1"/>
    <col min="9481" max="9481" width="10.26953125" style="89" customWidth="1"/>
    <col min="9482" max="9482" width="14.453125" style="89" customWidth="1"/>
    <col min="9483" max="9483" width="10" style="89" customWidth="1"/>
    <col min="9484" max="9484" width="9.26953125" style="89" customWidth="1"/>
    <col min="9485" max="9485" width="22.26953125" style="89" bestFit="1" customWidth="1"/>
    <col min="9486" max="9486" width="11.26953125" style="89" customWidth="1"/>
    <col min="9487" max="9487" width="15" style="89" customWidth="1"/>
    <col min="9488" max="9488" width="18.1796875" style="89" bestFit="1" customWidth="1"/>
    <col min="9489" max="9729" width="8.81640625" style="89"/>
    <col min="9730" max="9730" width="4.453125" style="89" customWidth="1"/>
    <col min="9731" max="9731" width="15.54296875" style="89" customWidth="1"/>
    <col min="9732" max="9732" width="18.54296875" style="89" customWidth="1"/>
    <col min="9733" max="9734" width="42.81640625" style="89" customWidth="1"/>
    <col min="9735" max="9735" width="10.26953125" style="89" customWidth="1"/>
    <col min="9736" max="9736" width="9.1796875" style="89" customWidth="1"/>
    <col min="9737" max="9737" width="10.26953125" style="89" customWidth="1"/>
    <col min="9738" max="9738" width="14.453125" style="89" customWidth="1"/>
    <col min="9739" max="9739" width="10" style="89" customWidth="1"/>
    <col min="9740" max="9740" width="9.26953125" style="89" customWidth="1"/>
    <col min="9741" max="9741" width="22.26953125" style="89" bestFit="1" customWidth="1"/>
    <col min="9742" max="9742" width="11.26953125" style="89" customWidth="1"/>
    <col min="9743" max="9743" width="15" style="89" customWidth="1"/>
    <col min="9744" max="9744" width="18.1796875" style="89" bestFit="1" customWidth="1"/>
    <col min="9745" max="9985" width="8.81640625" style="89"/>
    <col min="9986" max="9986" width="4.453125" style="89" customWidth="1"/>
    <col min="9987" max="9987" width="15.54296875" style="89" customWidth="1"/>
    <col min="9988" max="9988" width="18.54296875" style="89" customWidth="1"/>
    <col min="9989" max="9990" width="42.81640625" style="89" customWidth="1"/>
    <col min="9991" max="9991" width="10.26953125" style="89" customWidth="1"/>
    <col min="9992" max="9992" width="9.1796875" style="89" customWidth="1"/>
    <col min="9993" max="9993" width="10.26953125" style="89" customWidth="1"/>
    <col min="9994" max="9994" width="14.453125" style="89" customWidth="1"/>
    <col min="9995" max="9995" width="10" style="89" customWidth="1"/>
    <col min="9996" max="9996" width="9.26953125" style="89" customWidth="1"/>
    <col min="9997" max="9997" width="22.26953125" style="89" bestFit="1" customWidth="1"/>
    <col min="9998" max="9998" width="11.26953125" style="89" customWidth="1"/>
    <col min="9999" max="9999" width="15" style="89" customWidth="1"/>
    <col min="10000" max="10000" width="18.1796875" style="89" bestFit="1" customWidth="1"/>
    <col min="10001" max="10241" width="8.81640625" style="89"/>
    <col min="10242" max="10242" width="4.453125" style="89" customWidth="1"/>
    <col min="10243" max="10243" width="15.54296875" style="89" customWidth="1"/>
    <col min="10244" max="10244" width="18.54296875" style="89" customWidth="1"/>
    <col min="10245" max="10246" width="42.81640625" style="89" customWidth="1"/>
    <col min="10247" max="10247" width="10.26953125" style="89" customWidth="1"/>
    <col min="10248" max="10248" width="9.1796875" style="89" customWidth="1"/>
    <col min="10249" max="10249" width="10.26953125" style="89" customWidth="1"/>
    <col min="10250" max="10250" width="14.453125" style="89" customWidth="1"/>
    <col min="10251" max="10251" width="10" style="89" customWidth="1"/>
    <col min="10252" max="10252" width="9.26953125" style="89" customWidth="1"/>
    <col min="10253" max="10253" width="22.26953125" style="89" bestFit="1" customWidth="1"/>
    <col min="10254" max="10254" width="11.26953125" style="89" customWidth="1"/>
    <col min="10255" max="10255" width="15" style="89" customWidth="1"/>
    <col min="10256" max="10256" width="18.1796875" style="89" bestFit="1" customWidth="1"/>
    <col min="10257" max="10497" width="8.81640625" style="89"/>
    <col min="10498" max="10498" width="4.453125" style="89" customWidth="1"/>
    <col min="10499" max="10499" width="15.54296875" style="89" customWidth="1"/>
    <col min="10500" max="10500" width="18.54296875" style="89" customWidth="1"/>
    <col min="10501" max="10502" width="42.81640625" style="89" customWidth="1"/>
    <col min="10503" max="10503" width="10.26953125" style="89" customWidth="1"/>
    <col min="10504" max="10504" width="9.1796875" style="89" customWidth="1"/>
    <col min="10505" max="10505" width="10.26953125" style="89" customWidth="1"/>
    <col min="10506" max="10506" width="14.453125" style="89" customWidth="1"/>
    <col min="10507" max="10507" width="10" style="89" customWidth="1"/>
    <col min="10508" max="10508" width="9.26953125" style="89" customWidth="1"/>
    <col min="10509" max="10509" width="22.26953125" style="89" bestFit="1" customWidth="1"/>
    <col min="10510" max="10510" width="11.26953125" style="89" customWidth="1"/>
    <col min="10511" max="10511" width="15" style="89" customWidth="1"/>
    <col min="10512" max="10512" width="18.1796875" style="89" bestFit="1" customWidth="1"/>
    <col min="10513" max="10753" width="8.81640625" style="89"/>
    <col min="10754" max="10754" width="4.453125" style="89" customWidth="1"/>
    <col min="10755" max="10755" width="15.54296875" style="89" customWidth="1"/>
    <col min="10756" max="10756" width="18.54296875" style="89" customWidth="1"/>
    <col min="10757" max="10758" width="42.81640625" style="89" customWidth="1"/>
    <col min="10759" max="10759" width="10.26953125" style="89" customWidth="1"/>
    <col min="10760" max="10760" width="9.1796875" style="89" customWidth="1"/>
    <col min="10761" max="10761" width="10.26953125" style="89" customWidth="1"/>
    <col min="10762" max="10762" width="14.453125" style="89" customWidth="1"/>
    <col min="10763" max="10763" width="10" style="89" customWidth="1"/>
    <col min="10764" max="10764" width="9.26953125" style="89" customWidth="1"/>
    <col min="10765" max="10765" width="22.26953125" style="89" bestFit="1" customWidth="1"/>
    <col min="10766" max="10766" width="11.26953125" style="89" customWidth="1"/>
    <col min="10767" max="10767" width="15" style="89" customWidth="1"/>
    <col min="10768" max="10768" width="18.1796875" style="89" bestFit="1" customWidth="1"/>
    <col min="10769" max="11009" width="8.81640625" style="89"/>
    <col min="11010" max="11010" width="4.453125" style="89" customWidth="1"/>
    <col min="11011" max="11011" width="15.54296875" style="89" customWidth="1"/>
    <col min="11012" max="11012" width="18.54296875" style="89" customWidth="1"/>
    <col min="11013" max="11014" width="42.81640625" style="89" customWidth="1"/>
    <col min="11015" max="11015" width="10.26953125" style="89" customWidth="1"/>
    <col min="11016" max="11016" width="9.1796875" style="89" customWidth="1"/>
    <col min="11017" max="11017" width="10.26953125" style="89" customWidth="1"/>
    <col min="11018" max="11018" width="14.453125" style="89" customWidth="1"/>
    <col min="11019" max="11019" width="10" style="89" customWidth="1"/>
    <col min="11020" max="11020" width="9.26953125" style="89" customWidth="1"/>
    <col min="11021" max="11021" width="22.26953125" style="89" bestFit="1" customWidth="1"/>
    <col min="11022" max="11022" width="11.26953125" style="89" customWidth="1"/>
    <col min="11023" max="11023" width="15" style="89" customWidth="1"/>
    <col min="11024" max="11024" width="18.1796875" style="89" bestFit="1" customWidth="1"/>
    <col min="11025" max="11265" width="8.81640625" style="89"/>
    <col min="11266" max="11266" width="4.453125" style="89" customWidth="1"/>
    <col min="11267" max="11267" width="15.54296875" style="89" customWidth="1"/>
    <col min="11268" max="11268" width="18.54296875" style="89" customWidth="1"/>
    <col min="11269" max="11270" width="42.81640625" style="89" customWidth="1"/>
    <col min="11271" max="11271" width="10.26953125" style="89" customWidth="1"/>
    <col min="11272" max="11272" width="9.1796875" style="89" customWidth="1"/>
    <col min="11273" max="11273" width="10.26953125" style="89" customWidth="1"/>
    <col min="11274" max="11274" width="14.453125" style="89" customWidth="1"/>
    <col min="11275" max="11275" width="10" style="89" customWidth="1"/>
    <col min="11276" max="11276" width="9.26953125" style="89" customWidth="1"/>
    <col min="11277" max="11277" width="22.26953125" style="89" bestFit="1" customWidth="1"/>
    <col min="11278" max="11278" width="11.26953125" style="89" customWidth="1"/>
    <col min="11279" max="11279" width="15" style="89" customWidth="1"/>
    <col min="11280" max="11280" width="18.1796875" style="89" bestFit="1" customWidth="1"/>
    <col min="11281" max="11521" width="8.81640625" style="89"/>
    <col min="11522" max="11522" width="4.453125" style="89" customWidth="1"/>
    <col min="11523" max="11523" width="15.54296875" style="89" customWidth="1"/>
    <col min="11524" max="11524" width="18.54296875" style="89" customWidth="1"/>
    <col min="11525" max="11526" width="42.81640625" style="89" customWidth="1"/>
    <col min="11527" max="11527" width="10.26953125" style="89" customWidth="1"/>
    <col min="11528" max="11528" width="9.1796875" style="89" customWidth="1"/>
    <col min="11529" max="11529" width="10.26953125" style="89" customWidth="1"/>
    <col min="11530" max="11530" width="14.453125" style="89" customWidth="1"/>
    <col min="11531" max="11531" width="10" style="89" customWidth="1"/>
    <col min="11532" max="11532" width="9.26953125" style="89" customWidth="1"/>
    <col min="11533" max="11533" width="22.26953125" style="89" bestFit="1" customWidth="1"/>
    <col min="11534" max="11534" width="11.26953125" style="89" customWidth="1"/>
    <col min="11535" max="11535" width="15" style="89" customWidth="1"/>
    <col min="11536" max="11536" width="18.1796875" style="89" bestFit="1" customWidth="1"/>
    <col min="11537" max="11777" width="8.81640625" style="89"/>
    <col min="11778" max="11778" width="4.453125" style="89" customWidth="1"/>
    <col min="11779" max="11779" width="15.54296875" style="89" customWidth="1"/>
    <col min="11780" max="11780" width="18.54296875" style="89" customWidth="1"/>
    <col min="11781" max="11782" width="42.81640625" style="89" customWidth="1"/>
    <col min="11783" max="11783" width="10.26953125" style="89" customWidth="1"/>
    <col min="11784" max="11784" width="9.1796875" style="89" customWidth="1"/>
    <col min="11785" max="11785" width="10.26953125" style="89" customWidth="1"/>
    <col min="11786" max="11786" width="14.453125" style="89" customWidth="1"/>
    <col min="11787" max="11787" width="10" style="89" customWidth="1"/>
    <col min="11788" max="11788" width="9.26953125" style="89" customWidth="1"/>
    <col min="11789" max="11789" width="22.26953125" style="89" bestFit="1" customWidth="1"/>
    <col min="11790" max="11790" width="11.26953125" style="89" customWidth="1"/>
    <col min="11791" max="11791" width="15" style="89" customWidth="1"/>
    <col min="11792" max="11792" width="18.1796875" style="89" bestFit="1" customWidth="1"/>
    <col min="11793" max="12033" width="8.81640625" style="89"/>
    <col min="12034" max="12034" width="4.453125" style="89" customWidth="1"/>
    <col min="12035" max="12035" width="15.54296875" style="89" customWidth="1"/>
    <col min="12036" max="12036" width="18.54296875" style="89" customWidth="1"/>
    <col min="12037" max="12038" width="42.81640625" style="89" customWidth="1"/>
    <col min="12039" max="12039" width="10.26953125" style="89" customWidth="1"/>
    <col min="12040" max="12040" width="9.1796875" style="89" customWidth="1"/>
    <col min="12041" max="12041" width="10.26953125" style="89" customWidth="1"/>
    <col min="12042" max="12042" width="14.453125" style="89" customWidth="1"/>
    <col min="12043" max="12043" width="10" style="89" customWidth="1"/>
    <col min="12044" max="12044" width="9.26953125" style="89" customWidth="1"/>
    <col min="12045" max="12045" width="22.26953125" style="89" bestFit="1" customWidth="1"/>
    <col min="12046" max="12046" width="11.26953125" style="89" customWidth="1"/>
    <col min="12047" max="12047" width="15" style="89" customWidth="1"/>
    <col min="12048" max="12048" width="18.1796875" style="89" bestFit="1" customWidth="1"/>
    <col min="12049" max="12289" width="8.81640625" style="89"/>
    <col min="12290" max="12290" width="4.453125" style="89" customWidth="1"/>
    <col min="12291" max="12291" width="15.54296875" style="89" customWidth="1"/>
    <col min="12292" max="12292" width="18.54296875" style="89" customWidth="1"/>
    <col min="12293" max="12294" width="42.81640625" style="89" customWidth="1"/>
    <col min="12295" max="12295" width="10.26953125" style="89" customWidth="1"/>
    <col min="12296" max="12296" width="9.1796875" style="89" customWidth="1"/>
    <col min="12297" max="12297" width="10.26953125" style="89" customWidth="1"/>
    <col min="12298" max="12298" width="14.453125" style="89" customWidth="1"/>
    <col min="12299" max="12299" width="10" style="89" customWidth="1"/>
    <col min="12300" max="12300" width="9.26953125" style="89" customWidth="1"/>
    <col min="12301" max="12301" width="22.26953125" style="89" bestFit="1" customWidth="1"/>
    <col min="12302" max="12302" width="11.26953125" style="89" customWidth="1"/>
    <col min="12303" max="12303" width="15" style="89" customWidth="1"/>
    <col min="12304" max="12304" width="18.1796875" style="89" bestFit="1" customWidth="1"/>
    <col min="12305" max="12545" width="8.81640625" style="89"/>
    <col min="12546" max="12546" width="4.453125" style="89" customWidth="1"/>
    <col min="12547" max="12547" width="15.54296875" style="89" customWidth="1"/>
    <col min="12548" max="12548" width="18.54296875" style="89" customWidth="1"/>
    <col min="12549" max="12550" width="42.81640625" style="89" customWidth="1"/>
    <col min="12551" max="12551" width="10.26953125" style="89" customWidth="1"/>
    <col min="12552" max="12552" width="9.1796875" style="89" customWidth="1"/>
    <col min="12553" max="12553" width="10.26953125" style="89" customWidth="1"/>
    <col min="12554" max="12554" width="14.453125" style="89" customWidth="1"/>
    <col min="12555" max="12555" width="10" style="89" customWidth="1"/>
    <col min="12556" max="12556" width="9.26953125" style="89" customWidth="1"/>
    <col min="12557" max="12557" width="22.26953125" style="89" bestFit="1" customWidth="1"/>
    <col min="12558" max="12558" width="11.26953125" style="89" customWidth="1"/>
    <col min="12559" max="12559" width="15" style="89" customWidth="1"/>
    <col min="12560" max="12560" width="18.1796875" style="89" bestFit="1" customWidth="1"/>
    <col min="12561" max="12801" width="8.81640625" style="89"/>
    <col min="12802" max="12802" width="4.453125" style="89" customWidth="1"/>
    <col min="12803" max="12803" width="15.54296875" style="89" customWidth="1"/>
    <col min="12804" max="12804" width="18.54296875" style="89" customWidth="1"/>
    <col min="12805" max="12806" width="42.81640625" style="89" customWidth="1"/>
    <col min="12807" max="12807" width="10.26953125" style="89" customWidth="1"/>
    <col min="12808" max="12808" width="9.1796875" style="89" customWidth="1"/>
    <col min="12809" max="12809" width="10.26953125" style="89" customWidth="1"/>
    <col min="12810" max="12810" width="14.453125" style="89" customWidth="1"/>
    <col min="12811" max="12811" width="10" style="89" customWidth="1"/>
    <col min="12812" max="12812" width="9.26953125" style="89" customWidth="1"/>
    <col min="12813" max="12813" width="22.26953125" style="89" bestFit="1" customWidth="1"/>
    <col min="12814" max="12814" width="11.26953125" style="89" customWidth="1"/>
    <col min="12815" max="12815" width="15" style="89" customWidth="1"/>
    <col min="12816" max="12816" width="18.1796875" style="89" bestFit="1" customWidth="1"/>
    <col min="12817" max="13057" width="8.81640625" style="89"/>
    <col min="13058" max="13058" width="4.453125" style="89" customWidth="1"/>
    <col min="13059" max="13059" width="15.54296875" style="89" customWidth="1"/>
    <col min="13060" max="13060" width="18.54296875" style="89" customWidth="1"/>
    <col min="13061" max="13062" width="42.81640625" style="89" customWidth="1"/>
    <col min="13063" max="13063" width="10.26953125" style="89" customWidth="1"/>
    <col min="13064" max="13064" width="9.1796875" style="89" customWidth="1"/>
    <col min="13065" max="13065" width="10.26953125" style="89" customWidth="1"/>
    <col min="13066" max="13066" width="14.453125" style="89" customWidth="1"/>
    <col min="13067" max="13067" width="10" style="89" customWidth="1"/>
    <col min="13068" max="13068" width="9.26953125" style="89" customWidth="1"/>
    <col min="13069" max="13069" width="22.26953125" style="89" bestFit="1" customWidth="1"/>
    <col min="13070" max="13070" width="11.26953125" style="89" customWidth="1"/>
    <col min="13071" max="13071" width="15" style="89" customWidth="1"/>
    <col min="13072" max="13072" width="18.1796875" style="89" bestFit="1" customWidth="1"/>
    <col min="13073" max="13313" width="8.81640625" style="89"/>
    <col min="13314" max="13314" width="4.453125" style="89" customWidth="1"/>
    <col min="13315" max="13315" width="15.54296875" style="89" customWidth="1"/>
    <col min="13316" max="13316" width="18.54296875" style="89" customWidth="1"/>
    <col min="13317" max="13318" width="42.81640625" style="89" customWidth="1"/>
    <col min="13319" max="13319" width="10.26953125" style="89" customWidth="1"/>
    <col min="13320" max="13320" width="9.1796875" style="89" customWidth="1"/>
    <col min="13321" max="13321" width="10.26953125" style="89" customWidth="1"/>
    <col min="13322" max="13322" width="14.453125" style="89" customWidth="1"/>
    <col min="13323" max="13323" width="10" style="89" customWidth="1"/>
    <col min="13324" max="13324" width="9.26953125" style="89" customWidth="1"/>
    <col min="13325" max="13325" width="22.26953125" style="89" bestFit="1" customWidth="1"/>
    <col min="13326" max="13326" width="11.26953125" style="89" customWidth="1"/>
    <col min="13327" max="13327" width="15" style="89" customWidth="1"/>
    <col min="13328" max="13328" width="18.1796875" style="89" bestFit="1" customWidth="1"/>
    <col min="13329" max="13569" width="8.81640625" style="89"/>
    <col min="13570" max="13570" width="4.453125" style="89" customWidth="1"/>
    <col min="13571" max="13571" width="15.54296875" style="89" customWidth="1"/>
    <col min="13572" max="13572" width="18.54296875" style="89" customWidth="1"/>
    <col min="13573" max="13574" width="42.81640625" style="89" customWidth="1"/>
    <col min="13575" max="13575" width="10.26953125" style="89" customWidth="1"/>
    <col min="13576" max="13576" width="9.1796875" style="89" customWidth="1"/>
    <col min="13577" max="13577" width="10.26953125" style="89" customWidth="1"/>
    <col min="13578" max="13578" width="14.453125" style="89" customWidth="1"/>
    <col min="13579" max="13579" width="10" style="89" customWidth="1"/>
    <col min="13580" max="13580" width="9.26953125" style="89" customWidth="1"/>
    <col min="13581" max="13581" width="22.26953125" style="89" bestFit="1" customWidth="1"/>
    <col min="13582" max="13582" width="11.26953125" style="89" customWidth="1"/>
    <col min="13583" max="13583" width="15" style="89" customWidth="1"/>
    <col min="13584" max="13584" width="18.1796875" style="89" bestFit="1" customWidth="1"/>
    <col min="13585" max="13825" width="8.81640625" style="89"/>
    <col min="13826" max="13826" width="4.453125" style="89" customWidth="1"/>
    <col min="13827" max="13827" width="15.54296875" style="89" customWidth="1"/>
    <col min="13828" max="13828" width="18.54296875" style="89" customWidth="1"/>
    <col min="13829" max="13830" width="42.81640625" style="89" customWidth="1"/>
    <col min="13831" max="13831" width="10.26953125" style="89" customWidth="1"/>
    <col min="13832" max="13832" width="9.1796875" style="89" customWidth="1"/>
    <col min="13833" max="13833" width="10.26953125" style="89" customWidth="1"/>
    <col min="13834" max="13834" width="14.453125" style="89" customWidth="1"/>
    <col min="13835" max="13835" width="10" style="89" customWidth="1"/>
    <col min="13836" max="13836" width="9.26953125" style="89" customWidth="1"/>
    <col min="13837" max="13837" width="22.26953125" style="89" bestFit="1" customWidth="1"/>
    <col min="13838" max="13838" width="11.26953125" style="89" customWidth="1"/>
    <col min="13839" max="13839" width="15" style="89" customWidth="1"/>
    <col min="13840" max="13840" width="18.1796875" style="89" bestFit="1" customWidth="1"/>
    <col min="13841" max="14081" width="8.81640625" style="89"/>
    <col min="14082" max="14082" width="4.453125" style="89" customWidth="1"/>
    <col min="14083" max="14083" width="15.54296875" style="89" customWidth="1"/>
    <col min="14084" max="14084" width="18.54296875" style="89" customWidth="1"/>
    <col min="14085" max="14086" width="42.81640625" style="89" customWidth="1"/>
    <col min="14087" max="14087" width="10.26953125" style="89" customWidth="1"/>
    <col min="14088" max="14088" width="9.1796875" style="89" customWidth="1"/>
    <col min="14089" max="14089" width="10.26953125" style="89" customWidth="1"/>
    <col min="14090" max="14090" width="14.453125" style="89" customWidth="1"/>
    <col min="14091" max="14091" width="10" style="89" customWidth="1"/>
    <col min="14092" max="14092" width="9.26953125" style="89" customWidth="1"/>
    <col min="14093" max="14093" width="22.26953125" style="89" bestFit="1" customWidth="1"/>
    <col min="14094" max="14094" width="11.26953125" style="89" customWidth="1"/>
    <col min="14095" max="14095" width="15" style="89" customWidth="1"/>
    <col min="14096" max="14096" width="18.1796875" style="89" bestFit="1" customWidth="1"/>
    <col min="14097" max="14337" width="8.81640625" style="89"/>
    <col min="14338" max="14338" width="4.453125" style="89" customWidth="1"/>
    <col min="14339" max="14339" width="15.54296875" style="89" customWidth="1"/>
    <col min="14340" max="14340" width="18.54296875" style="89" customWidth="1"/>
    <col min="14341" max="14342" width="42.81640625" style="89" customWidth="1"/>
    <col min="14343" max="14343" width="10.26953125" style="89" customWidth="1"/>
    <col min="14344" max="14344" width="9.1796875" style="89" customWidth="1"/>
    <col min="14345" max="14345" width="10.26953125" style="89" customWidth="1"/>
    <col min="14346" max="14346" width="14.453125" style="89" customWidth="1"/>
    <col min="14347" max="14347" width="10" style="89" customWidth="1"/>
    <col min="14348" max="14348" width="9.26953125" style="89" customWidth="1"/>
    <col min="14349" max="14349" width="22.26953125" style="89" bestFit="1" customWidth="1"/>
    <col min="14350" max="14350" width="11.26953125" style="89" customWidth="1"/>
    <col min="14351" max="14351" width="15" style="89" customWidth="1"/>
    <col min="14352" max="14352" width="18.1796875" style="89" bestFit="1" customWidth="1"/>
    <col min="14353" max="14593" width="8.81640625" style="89"/>
    <col min="14594" max="14594" width="4.453125" style="89" customWidth="1"/>
    <col min="14595" max="14595" width="15.54296875" style="89" customWidth="1"/>
    <col min="14596" max="14596" width="18.54296875" style="89" customWidth="1"/>
    <col min="14597" max="14598" width="42.81640625" style="89" customWidth="1"/>
    <col min="14599" max="14599" width="10.26953125" style="89" customWidth="1"/>
    <col min="14600" max="14600" width="9.1796875" style="89" customWidth="1"/>
    <col min="14601" max="14601" width="10.26953125" style="89" customWidth="1"/>
    <col min="14602" max="14602" width="14.453125" style="89" customWidth="1"/>
    <col min="14603" max="14603" width="10" style="89" customWidth="1"/>
    <col min="14604" max="14604" width="9.26953125" style="89" customWidth="1"/>
    <col min="14605" max="14605" width="22.26953125" style="89" bestFit="1" customWidth="1"/>
    <col min="14606" max="14606" width="11.26953125" style="89" customWidth="1"/>
    <col min="14607" max="14607" width="15" style="89" customWidth="1"/>
    <col min="14608" max="14608" width="18.1796875" style="89" bestFit="1" customWidth="1"/>
    <col min="14609" max="14849" width="8.81640625" style="89"/>
    <col min="14850" max="14850" width="4.453125" style="89" customWidth="1"/>
    <col min="14851" max="14851" width="15.54296875" style="89" customWidth="1"/>
    <col min="14852" max="14852" width="18.54296875" style="89" customWidth="1"/>
    <col min="14853" max="14854" width="42.81640625" style="89" customWidth="1"/>
    <col min="14855" max="14855" width="10.26953125" style="89" customWidth="1"/>
    <col min="14856" max="14856" width="9.1796875" style="89" customWidth="1"/>
    <col min="14857" max="14857" width="10.26953125" style="89" customWidth="1"/>
    <col min="14858" max="14858" width="14.453125" style="89" customWidth="1"/>
    <col min="14859" max="14859" width="10" style="89" customWidth="1"/>
    <col min="14860" max="14860" width="9.26953125" style="89" customWidth="1"/>
    <col min="14861" max="14861" width="22.26953125" style="89" bestFit="1" customWidth="1"/>
    <col min="14862" max="14862" width="11.26953125" style="89" customWidth="1"/>
    <col min="14863" max="14863" width="15" style="89" customWidth="1"/>
    <col min="14864" max="14864" width="18.1796875" style="89" bestFit="1" customWidth="1"/>
    <col min="14865" max="15105" width="8.81640625" style="89"/>
    <col min="15106" max="15106" width="4.453125" style="89" customWidth="1"/>
    <col min="15107" max="15107" width="15.54296875" style="89" customWidth="1"/>
    <col min="15108" max="15108" width="18.54296875" style="89" customWidth="1"/>
    <col min="15109" max="15110" width="42.81640625" style="89" customWidth="1"/>
    <col min="15111" max="15111" width="10.26953125" style="89" customWidth="1"/>
    <col min="15112" max="15112" width="9.1796875" style="89" customWidth="1"/>
    <col min="15113" max="15113" width="10.26953125" style="89" customWidth="1"/>
    <col min="15114" max="15114" width="14.453125" style="89" customWidth="1"/>
    <col min="15115" max="15115" width="10" style="89" customWidth="1"/>
    <col min="15116" max="15116" width="9.26953125" style="89" customWidth="1"/>
    <col min="15117" max="15117" width="22.26953125" style="89" bestFit="1" customWidth="1"/>
    <col min="15118" max="15118" width="11.26953125" style="89" customWidth="1"/>
    <col min="15119" max="15119" width="15" style="89" customWidth="1"/>
    <col min="15120" max="15120" width="18.1796875" style="89" bestFit="1" customWidth="1"/>
    <col min="15121" max="15361" width="8.81640625" style="89"/>
    <col min="15362" max="15362" width="4.453125" style="89" customWidth="1"/>
    <col min="15363" max="15363" width="15.54296875" style="89" customWidth="1"/>
    <col min="15364" max="15364" width="18.54296875" style="89" customWidth="1"/>
    <col min="15365" max="15366" width="42.81640625" style="89" customWidth="1"/>
    <col min="15367" max="15367" width="10.26953125" style="89" customWidth="1"/>
    <col min="15368" max="15368" width="9.1796875" style="89" customWidth="1"/>
    <col min="15369" max="15369" width="10.26953125" style="89" customWidth="1"/>
    <col min="15370" max="15370" width="14.453125" style="89" customWidth="1"/>
    <col min="15371" max="15371" width="10" style="89" customWidth="1"/>
    <col min="15372" max="15372" width="9.26953125" style="89" customWidth="1"/>
    <col min="15373" max="15373" width="22.26953125" style="89" bestFit="1" customWidth="1"/>
    <col min="15374" max="15374" width="11.26953125" style="89" customWidth="1"/>
    <col min="15375" max="15375" width="15" style="89" customWidth="1"/>
    <col min="15376" max="15376" width="18.1796875" style="89" bestFit="1" customWidth="1"/>
    <col min="15377" max="15617" width="8.81640625" style="89"/>
    <col min="15618" max="15618" width="4.453125" style="89" customWidth="1"/>
    <col min="15619" max="15619" width="15.54296875" style="89" customWidth="1"/>
    <col min="15620" max="15620" width="18.54296875" style="89" customWidth="1"/>
    <col min="15621" max="15622" width="42.81640625" style="89" customWidth="1"/>
    <col min="15623" max="15623" width="10.26953125" style="89" customWidth="1"/>
    <col min="15624" max="15624" width="9.1796875" style="89" customWidth="1"/>
    <col min="15625" max="15625" width="10.26953125" style="89" customWidth="1"/>
    <col min="15626" max="15626" width="14.453125" style="89" customWidth="1"/>
    <col min="15627" max="15627" width="10" style="89" customWidth="1"/>
    <col min="15628" max="15628" width="9.26953125" style="89" customWidth="1"/>
    <col min="15629" max="15629" width="22.26953125" style="89" bestFit="1" customWidth="1"/>
    <col min="15630" max="15630" width="11.26953125" style="89" customWidth="1"/>
    <col min="15631" max="15631" width="15" style="89" customWidth="1"/>
    <col min="15632" max="15632" width="18.1796875" style="89" bestFit="1" customWidth="1"/>
    <col min="15633" max="15873" width="8.81640625" style="89"/>
    <col min="15874" max="15874" width="4.453125" style="89" customWidth="1"/>
    <col min="15875" max="15875" width="15.54296875" style="89" customWidth="1"/>
    <col min="15876" max="15876" width="18.54296875" style="89" customWidth="1"/>
    <col min="15877" max="15878" width="42.81640625" style="89" customWidth="1"/>
    <col min="15879" max="15879" width="10.26953125" style="89" customWidth="1"/>
    <col min="15880" max="15880" width="9.1796875" style="89" customWidth="1"/>
    <col min="15881" max="15881" width="10.26953125" style="89" customWidth="1"/>
    <col min="15882" max="15882" width="14.453125" style="89" customWidth="1"/>
    <col min="15883" max="15883" width="10" style="89" customWidth="1"/>
    <col min="15884" max="15884" width="9.26953125" style="89" customWidth="1"/>
    <col min="15885" max="15885" width="22.26953125" style="89" bestFit="1" customWidth="1"/>
    <col min="15886" max="15886" width="11.26953125" style="89" customWidth="1"/>
    <col min="15887" max="15887" width="15" style="89" customWidth="1"/>
    <col min="15888" max="15888" width="18.1796875" style="89" bestFit="1" customWidth="1"/>
    <col min="15889" max="16129" width="8.81640625" style="89"/>
    <col min="16130" max="16130" width="4.453125" style="89" customWidth="1"/>
    <col min="16131" max="16131" width="15.54296875" style="89" customWidth="1"/>
    <col min="16132" max="16132" width="18.54296875" style="89" customWidth="1"/>
    <col min="16133" max="16134" width="42.81640625" style="89" customWidth="1"/>
    <col min="16135" max="16135" width="10.26953125" style="89" customWidth="1"/>
    <col min="16136" max="16136" width="9.1796875" style="89" customWidth="1"/>
    <col min="16137" max="16137" width="10.26953125" style="89" customWidth="1"/>
    <col min="16138" max="16138" width="14.453125" style="89" customWidth="1"/>
    <col min="16139" max="16139" width="10" style="89" customWidth="1"/>
    <col min="16140" max="16140" width="9.26953125" style="89" customWidth="1"/>
    <col min="16141" max="16141" width="22.26953125" style="89" bestFit="1" customWidth="1"/>
    <col min="16142" max="16142" width="11.26953125" style="89" customWidth="1"/>
    <col min="16143" max="16143" width="15" style="89" customWidth="1"/>
    <col min="16144" max="16144" width="18.1796875" style="89" bestFit="1" customWidth="1"/>
    <col min="16145" max="16384" width="8.81640625" style="89"/>
  </cols>
  <sheetData>
    <row r="1" spans="1:32">
      <c r="H1" s="79"/>
      <c r="I1" s="87"/>
      <c r="J1" s="87"/>
      <c r="M1" s="35"/>
      <c r="N1" s="35"/>
      <c r="O1" s="35"/>
      <c r="P1" s="35"/>
    </row>
    <row r="2" spans="1:32" ht="13.5" thickBot="1">
      <c r="A2" s="90" t="s">
        <v>199</v>
      </c>
      <c r="B2" s="556"/>
      <c r="C2" s="91"/>
      <c r="D2" s="92"/>
      <c r="E2" s="35"/>
      <c r="F2" s="90"/>
      <c r="I2" s="87"/>
      <c r="J2" s="87"/>
      <c r="M2" s="35"/>
      <c r="N2" s="35"/>
      <c r="O2" s="35"/>
      <c r="P2" s="35"/>
    </row>
    <row r="3" spans="1:32" s="94" customFormat="1" ht="26.25" customHeight="1" thickBot="1">
      <c r="A3" s="649" t="s">
        <v>1</v>
      </c>
      <c r="B3" s="650"/>
      <c r="C3" s="650"/>
      <c r="D3" s="650"/>
      <c r="E3" s="651"/>
      <c r="F3" s="651"/>
      <c r="G3" s="652" t="s">
        <v>2</v>
      </c>
      <c r="H3" s="653"/>
      <c r="I3" s="653"/>
      <c r="J3" s="653"/>
      <c r="K3" s="653"/>
      <c r="L3" s="654"/>
      <c r="M3" s="655" t="s">
        <v>3</v>
      </c>
      <c r="N3" s="656"/>
      <c r="O3" s="656"/>
      <c r="P3" s="657"/>
      <c r="Q3" s="93"/>
      <c r="R3" s="93"/>
      <c r="S3" s="93"/>
      <c r="T3" s="93"/>
      <c r="U3" s="93"/>
      <c r="V3" s="93"/>
      <c r="W3" s="93"/>
      <c r="X3" s="93"/>
      <c r="Y3" s="93"/>
      <c r="Z3" s="93"/>
      <c r="AA3" s="93"/>
      <c r="AB3" s="93"/>
      <c r="AC3" s="93"/>
      <c r="AD3" s="93"/>
      <c r="AE3" s="93"/>
      <c r="AF3" s="93"/>
    </row>
    <row r="4" spans="1:32" s="504" customFormat="1" ht="42" customHeight="1" thickBot="1">
      <c r="A4" s="499"/>
      <c r="B4" s="557" t="s">
        <v>2576</v>
      </c>
      <c r="C4" s="486" t="s">
        <v>2695</v>
      </c>
      <c r="D4" s="500" t="s">
        <v>5</v>
      </c>
      <c r="E4" s="483" t="s">
        <v>2662</v>
      </c>
      <c r="F4" s="500" t="s">
        <v>6</v>
      </c>
      <c r="G4" s="500" t="s">
        <v>2577</v>
      </c>
      <c r="H4" s="500" t="s">
        <v>2578</v>
      </c>
      <c r="I4" s="500" t="s">
        <v>2579</v>
      </c>
      <c r="J4" s="500" t="s">
        <v>2580</v>
      </c>
      <c r="K4" s="500" t="s">
        <v>2581</v>
      </c>
      <c r="L4" s="500" t="s">
        <v>2582</v>
      </c>
      <c r="M4" s="501" t="s">
        <v>7</v>
      </c>
      <c r="N4" s="501" t="s">
        <v>3</v>
      </c>
      <c r="O4" s="501" t="s">
        <v>8</v>
      </c>
      <c r="P4" s="502" t="s">
        <v>9</v>
      </c>
      <c r="Q4" s="503"/>
      <c r="R4" s="503"/>
      <c r="S4" s="503"/>
      <c r="T4" s="503"/>
      <c r="U4" s="503"/>
      <c r="V4" s="503"/>
      <c r="W4" s="503"/>
      <c r="X4" s="503"/>
      <c r="Y4" s="503"/>
      <c r="Z4" s="503"/>
      <c r="AA4" s="503"/>
      <c r="AB4" s="503"/>
      <c r="AC4" s="503"/>
      <c r="AD4" s="503"/>
      <c r="AE4" s="503"/>
      <c r="AF4" s="503"/>
    </row>
    <row r="5" spans="1:32" ht="51.75" customHeight="1" thickBot="1">
      <c r="A5" s="95">
        <v>1</v>
      </c>
      <c r="B5" s="552" t="s">
        <v>200</v>
      </c>
      <c r="C5" s="469"/>
      <c r="D5" s="382" t="s">
        <v>201</v>
      </c>
      <c r="E5" s="382" t="s">
        <v>2698</v>
      </c>
      <c r="F5" s="382" t="s">
        <v>202</v>
      </c>
      <c r="G5" s="96" t="s">
        <v>203</v>
      </c>
      <c r="H5" s="96" t="s">
        <v>204</v>
      </c>
      <c r="I5" s="96" t="s">
        <v>205</v>
      </c>
      <c r="J5" s="97" t="s">
        <v>206</v>
      </c>
      <c r="K5" s="98" t="s">
        <v>207</v>
      </c>
      <c r="L5" s="99" t="s">
        <v>208</v>
      </c>
      <c r="M5" s="99" t="s">
        <v>209</v>
      </c>
      <c r="N5" s="99" t="s">
        <v>14</v>
      </c>
      <c r="O5" s="100" t="s">
        <v>210</v>
      </c>
      <c r="P5" s="101" t="s">
        <v>211</v>
      </c>
    </row>
    <row r="6" spans="1:32" s="108" customFormat="1" ht="63" customHeight="1" thickBot="1">
      <c r="A6" s="102">
        <f>A5+1</f>
        <v>2</v>
      </c>
      <c r="B6" s="553" t="s">
        <v>212</v>
      </c>
      <c r="C6" s="469"/>
      <c r="D6" s="362" t="s">
        <v>213</v>
      </c>
      <c r="E6" s="362" t="s">
        <v>2699</v>
      </c>
      <c r="F6" s="362" t="s">
        <v>214</v>
      </c>
      <c r="G6" s="103" t="s">
        <v>203</v>
      </c>
      <c r="H6" s="103" t="s">
        <v>204</v>
      </c>
      <c r="I6" s="103" t="s">
        <v>205</v>
      </c>
      <c r="J6" s="103" t="s">
        <v>206</v>
      </c>
      <c r="K6" s="103" t="s">
        <v>207</v>
      </c>
      <c r="L6" s="104" t="s">
        <v>208</v>
      </c>
      <c r="M6" s="105" t="s">
        <v>209</v>
      </c>
      <c r="N6" s="104" t="s">
        <v>14</v>
      </c>
      <c r="O6" s="106" t="s">
        <v>210</v>
      </c>
      <c r="P6" s="106" t="s">
        <v>211</v>
      </c>
      <c r="Q6" s="107"/>
      <c r="R6" s="107"/>
      <c r="S6" s="107"/>
      <c r="T6" s="107"/>
      <c r="U6" s="107"/>
      <c r="V6" s="107"/>
    </row>
    <row r="7" spans="1:32" s="108" customFormat="1" ht="58.5" customHeight="1" thickBot="1">
      <c r="A7" s="102">
        <f>A6+1</f>
        <v>3</v>
      </c>
      <c r="B7" s="116" t="s">
        <v>215</v>
      </c>
      <c r="C7" s="469"/>
      <c r="D7" s="363" t="s">
        <v>216</v>
      </c>
      <c r="E7" s="363" t="s">
        <v>2700</v>
      </c>
      <c r="F7" s="363" t="s">
        <v>217</v>
      </c>
      <c r="G7" s="109" t="s">
        <v>203</v>
      </c>
      <c r="H7" s="109" t="s">
        <v>204</v>
      </c>
      <c r="I7" s="109" t="s">
        <v>205</v>
      </c>
      <c r="J7" s="109" t="s">
        <v>206</v>
      </c>
      <c r="K7" s="109" t="s">
        <v>207</v>
      </c>
      <c r="L7" s="110" t="s">
        <v>208</v>
      </c>
      <c r="M7" s="111" t="s">
        <v>209</v>
      </c>
      <c r="N7" s="104" t="s">
        <v>14</v>
      </c>
      <c r="O7" s="106" t="s">
        <v>210</v>
      </c>
      <c r="P7" s="106" t="s">
        <v>211</v>
      </c>
      <c r="Q7" s="107"/>
      <c r="R7" s="107"/>
      <c r="S7" s="107"/>
      <c r="T7" s="107"/>
      <c r="U7" s="107"/>
      <c r="V7" s="107"/>
    </row>
    <row r="8" spans="1:32" s="108" customFormat="1" ht="62.25" customHeight="1" thickBot="1">
      <c r="A8" s="102">
        <f>A7+1</f>
        <v>4</v>
      </c>
      <c r="B8" s="553" t="s">
        <v>218</v>
      </c>
      <c r="C8" s="469"/>
      <c r="D8" s="362" t="s">
        <v>219</v>
      </c>
      <c r="E8" s="362" t="s">
        <v>3391</v>
      </c>
      <c r="F8" s="362" t="s">
        <v>220</v>
      </c>
      <c r="G8" s="112" t="s">
        <v>221</v>
      </c>
      <c r="H8" s="112" t="s">
        <v>222</v>
      </c>
      <c r="I8" s="112" t="s">
        <v>223</v>
      </c>
      <c r="J8" s="112" t="s">
        <v>205</v>
      </c>
      <c r="K8" s="112" t="s">
        <v>224</v>
      </c>
      <c r="L8" s="113" t="s">
        <v>208</v>
      </c>
      <c r="M8" s="52" t="s">
        <v>225</v>
      </c>
      <c r="N8" s="113" t="s">
        <v>14</v>
      </c>
      <c r="O8" s="114" t="s">
        <v>164</v>
      </c>
      <c r="P8" s="114" t="s">
        <v>164</v>
      </c>
      <c r="Q8" s="107"/>
      <c r="R8" s="107"/>
      <c r="S8" s="107"/>
      <c r="T8" s="107"/>
      <c r="U8" s="107"/>
      <c r="V8" s="107"/>
    </row>
    <row r="9" spans="1:32" s="108" customFormat="1" ht="50.25" customHeight="1">
      <c r="A9" s="102">
        <f>A8+1</f>
        <v>5</v>
      </c>
      <c r="B9" s="553" t="s">
        <v>226</v>
      </c>
      <c r="C9" s="469"/>
      <c r="D9" s="362" t="s">
        <v>227</v>
      </c>
      <c r="E9" s="362" t="s">
        <v>2701</v>
      </c>
      <c r="F9" s="362" t="s">
        <v>228</v>
      </c>
      <c r="G9" s="112" t="s">
        <v>221</v>
      </c>
      <c r="H9" s="112" t="s">
        <v>222</v>
      </c>
      <c r="I9" s="112" t="s">
        <v>223</v>
      </c>
      <c r="J9" s="115" t="s">
        <v>205</v>
      </c>
      <c r="K9" s="116" t="s">
        <v>224</v>
      </c>
      <c r="L9" s="113" t="s">
        <v>208</v>
      </c>
      <c r="M9" s="117" t="s">
        <v>225</v>
      </c>
      <c r="N9" s="55" t="s">
        <v>14</v>
      </c>
      <c r="O9" s="114" t="s">
        <v>164</v>
      </c>
      <c r="P9" s="118" t="s">
        <v>164</v>
      </c>
      <c r="Q9" s="107"/>
      <c r="R9" s="107"/>
      <c r="S9" s="107"/>
      <c r="T9" s="107"/>
      <c r="U9" s="107"/>
      <c r="V9" s="107"/>
    </row>
    <row r="10" spans="1:32" s="108" customFormat="1" ht="25">
      <c r="A10" s="102">
        <f>A7+1</f>
        <v>4</v>
      </c>
      <c r="B10" s="150" t="s">
        <v>229</v>
      </c>
      <c r="C10" s="380" t="s">
        <v>2583</v>
      </c>
      <c r="D10" s="381" t="s">
        <v>230</v>
      </c>
      <c r="E10" s="381" t="s">
        <v>2702</v>
      </c>
      <c r="F10" s="381" t="s">
        <v>231</v>
      </c>
      <c r="G10" s="119" t="s">
        <v>232</v>
      </c>
      <c r="H10" s="120" t="s">
        <v>233</v>
      </c>
      <c r="I10" s="120" t="s">
        <v>205</v>
      </c>
      <c r="J10" s="121" t="s">
        <v>234</v>
      </c>
      <c r="K10" s="122" t="s">
        <v>224</v>
      </c>
      <c r="L10" s="123"/>
      <c r="M10" s="117" t="s">
        <v>235</v>
      </c>
      <c r="N10" s="55" t="s">
        <v>14</v>
      </c>
      <c r="O10" s="114" t="s">
        <v>236</v>
      </c>
      <c r="P10" s="118" t="s">
        <v>236</v>
      </c>
      <c r="Q10" s="107"/>
      <c r="R10" s="107"/>
      <c r="S10" s="107"/>
      <c r="T10" s="107"/>
      <c r="U10" s="107"/>
      <c r="V10" s="107"/>
    </row>
    <row r="11" spans="1:32" ht="58.5" customHeight="1">
      <c r="A11" s="102">
        <f t="shared" ref="A11:A74" si="0">A10+1</f>
        <v>5</v>
      </c>
      <c r="B11" s="150">
        <v>82</v>
      </c>
      <c r="C11" s="466"/>
      <c r="D11" s="381" t="s">
        <v>237</v>
      </c>
      <c r="E11" s="381" t="s">
        <v>2703</v>
      </c>
      <c r="F11" s="381" t="s">
        <v>238</v>
      </c>
      <c r="G11" s="124" t="s">
        <v>232</v>
      </c>
      <c r="H11" s="125" t="s">
        <v>233</v>
      </c>
      <c r="I11" s="125" t="s">
        <v>239</v>
      </c>
      <c r="J11" s="126" t="s">
        <v>240</v>
      </c>
      <c r="K11" s="125" t="s">
        <v>207</v>
      </c>
      <c r="L11" s="127" t="s">
        <v>241</v>
      </c>
      <c r="M11" s="128" t="s">
        <v>242</v>
      </c>
      <c r="N11" s="105" t="s">
        <v>14</v>
      </c>
      <c r="O11" s="106" t="s">
        <v>83</v>
      </c>
      <c r="P11" s="129" t="s">
        <v>83</v>
      </c>
    </row>
    <row r="12" spans="1:32" ht="25">
      <c r="A12" s="102">
        <f t="shared" si="0"/>
        <v>6</v>
      </c>
      <c r="B12" s="122">
        <v>83</v>
      </c>
      <c r="C12" s="466"/>
      <c r="D12" s="381" t="s">
        <v>243</v>
      </c>
      <c r="E12" s="381" t="s">
        <v>2704</v>
      </c>
      <c r="F12" s="381" t="s">
        <v>244</v>
      </c>
      <c r="G12" s="124" t="s">
        <v>232</v>
      </c>
      <c r="H12" s="125" t="s">
        <v>233</v>
      </c>
      <c r="I12" s="125" t="s">
        <v>239</v>
      </c>
      <c r="J12" s="126" t="s">
        <v>240</v>
      </c>
      <c r="K12" s="125" t="s">
        <v>207</v>
      </c>
      <c r="L12" s="127" t="s">
        <v>241</v>
      </c>
      <c r="M12" s="128" t="s">
        <v>242</v>
      </c>
      <c r="N12" s="105" t="s">
        <v>14</v>
      </c>
      <c r="O12" s="106" t="s">
        <v>83</v>
      </c>
      <c r="P12" s="129" t="s">
        <v>83</v>
      </c>
    </row>
    <row r="13" spans="1:32" ht="87" customHeight="1">
      <c r="A13" s="102">
        <f t="shared" si="0"/>
        <v>7</v>
      </c>
      <c r="B13" s="122" t="s">
        <v>245</v>
      </c>
      <c r="C13" s="383" t="s">
        <v>2583</v>
      </c>
      <c r="D13" s="384" t="s">
        <v>246</v>
      </c>
      <c r="E13" s="384" t="s">
        <v>2705</v>
      </c>
      <c r="F13" s="384" t="s">
        <v>247</v>
      </c>
      <c r="G13" s="122" t="s">
        <v>232</v>
      </c>
      <c r="H13" s="130" t="s">
        <v>233</v>
      </c>
      <c r="I13" s="130" t="s">
        <v>239</v>
      </c>
      <c r="J13" s="131" t="s">
        <v>234</v>
      </c>
      <c r="K13" s="122" t="s">
        <v>224</v>
      </c>
      <c r="L13" s="132"/>
      <c r="M13" s="133" t="s">
        <v>235</v>
      </c>
      <c r="N13" s="55" t="s">
        <v>248</v>
      </c>
      <c r="O13" s="45" t="s">
        <v>249</v>
      </c>
      <c r="P13" s="134" t="s">
        <v>236</v>
      </c>
    </row>
    <row r="14" spans="1:32" ht="25">
      <c r="A14" s="102">
        <f t="shared" si="0"/>
        <v>8</v>
      </c>
      <c r="B14" s="122" t="s">
        <v>250</v>
      </c>
      <c r="C14" s="383" t="s">
        <v>2583</v>
      </c>
      <c r="D14" s="384" t="s">
        <v>251</v>
      </c>
      <c r="E14" s="384" t="s">
        <v>2706</v>
      </c>
      <c r="F14" s="384" t="s">
        <v>252</v>
      </c>
      <c r="G14" s="122" t="s">
        <v>232</v>
      </c>
      <c r="H14" s="130" t="s">
        <v>233</v>
      </c>
      <c r="I14" s="130" t="s">
        <v>239</v>
      </c>
      <c r="J14" s="131" t="s">
        <v>234</v>
      </c>
      <c r="K14" s="122" t="s">
        <v>224</v>
      </c>
      <c r="L14" s="132"/>
      <c r="M14" s="133" t="s">
        <v>235</v>
      </c>
      <c r="N14" s="55" t="s">
        <v>14</v>
      </c>
      <c r="O14" s="45" t="s">
        <v>236</v>
      </c>
      <c r="P14" s="134" t="s">
        <v>236</v>
      </c>
    </row>
    <row r="15" spans="1:32" ht="191.5" customHeight="1">
      <c r="A15" s="102">
        <f t="shared" si="0"/>
        <v>9</v>
      </c>
      <c r="B15" s="122" t="s">
        <v>253</v>
      </c>
      <c r="C15" s="466"/>
      <c r="D15" s="384" t="s">
        <v>254</v>
      </c>
      <c r="E15" s="384" t="s">
        <v>2707</v>
      </c>
      <c r="F15" s="384" t="s">
        <v>255</v>
      </c>
      <c r="G15" s="122" t="s">
        <v>232</v>
      </c>
      <c r="H15" s="130" t="s">
        <v>233</v>
      </c>
      <c r="I15" s="130" t="s">
        <v>239</v>
      </c>
      <c r="J15" s="131" t="s">
        <v>234</v>
      </c>
      <c r="K15" s="122" t="s">
        <v>224</v>
      </c>
      <c r="L15" s="132"/>
      <c r="M15" s="133" t="s">
        <v>235</v>
      </c>
      <c r="N15" s="55" t="s">
        <v>248</v>
      </c>
      <c r="O15" s="45" t="s">
        <v>249</v>
      </c>
      <c r="P15" s="134" t="s">
        <v>236</v>
      </c>
    </row>
    <row r="16" spans="1:32" ht="25">
      <c r="A16" s="102">
        <f t="shared" si="0"/>
        <v>10</v>
      </c>
      <c r="B16" s="122" t="s">
        <v>256</v>
      </c>
      <c r="C16" s="466"/>
      <c r="D16" s="384" t="s">
        <v>257</v>
      </c>
      <c r="E16" s="384" t="s">
        <v>2708</v>
      </c>
      <c r="F16" s="384" t="s">
        <v>258</v>
      </c>
      <c r="G16" s="135" t="s">
        <v>232</v>
      </c>
      <c r="H16" s="136" t="s">
        <v>233</v>
      </c>
      <c r="I16" s="136" t="s">
        <v>239</v>
      </c>
      <c r="J16" s="137" t="s">
        <v>234</v>
      </c>
      <c r="K16" s="135" t="s">
        <v>207</v>
      </c>
      <c r="L16" s="138"/>
      <c r="M16" s="139" t="s">
        <v>235</v>
      </c>
      <c r="N16" s="111" t="s">
        <v>14</v>
      </c>
      <c r="O16" s="140" t="s">
        <v>236</v>
      </c>
      <c r="P16" s="141" t="s">
        <v>236</v>
      </c>
    </row>
    <row r="17" spans="1:32" ht="66" customHeight="1">
      <c r="A17" s="102">
        <f t="shared" si="0"/>
        <v>11</v>
      </c>
      <c r="B17" s="122" t="s">
        <v>259</v>
      </c>
      <c r="C17" s="466"/>
      <c r="D17" s="384" t="s">
        <v>260</v>
      </c>
      <c r="E17" s="384" t="s">
        <v>2709</v>
      </c>
      <c r="F17" s="384" t="s">
        <v>261</v>
      </c>
      <c r="G17" s="135" t="s">
        <v>232</v>
      </c>
      <c r="H17" s="136" t="s">
        <v>233</v>
      </c>
      <c r="I17" s="136" t="s">
        <v>239</v>
      </c>
      <c r="J17" s="137" t="s">
        <v>234</v>
      </c>
      <c r="K17" s="135" t="s">
        <v>207</v>
      </c>
      <c r="L17" s="138"/>
      <c r="M17" s="139" t="s">
        <v>235</v>
      </c>
      <c r="N17" s="111" t="s">
        <v>14</v>
      </c>
      <c r="O17" s="140" t="s">
        <v>236</v>
      </c>
      <c r="P17" s="141" t="s">
        <v>236</v>
      </c>
    </row>
    <row r="18" spans="1:32" ht="101.25" customHeight="1">
      <c r="A18" s="102">
        <f t="shared" si="0"/>
        <v>12</v>
      </c>
      <c r="B18" s="122" t="s">
        <v>262</v>
      </c>
      <c r="C18" s="466"/>
      <c r="D18" s="384" t="s">
        <v>263</v>
      </c>
      <c r="E18" s="384" t="s">
        <v>2710</v>
      </c>
      <c r="F18" s="384" t="s">
        <v>264</v>
      </c>
      <c r="G18" s="135" t="s">
        <v>232</v>
      </c>
      <c r="H18" s="136" t="s">
        <v>233</v>
      </c>
      <c r="I18" s="135" t="s">
        <v>239</v>
      </c>
      <c r="J18" s="137" t="s">
        <v>234</v>
      </c>
      <c r="K18" s="135" t="s">
        <v>207</v>
      </c>
      <c r="L18" s="138"/>
      <c r="M18" s="139" t="s">
        <v>235</v>
      </c>
      <c r="N18" s="111" t="s">
        <v>248</v>
      </c>
      <c r="O18" s="140" t="s">
        <v>249</v>
      </c>
      <c r="P18" s="141" t="s">
        <v>236</v>
      </c>
    </row>
    <row r="19" spans="1:32" ht="25">
      <c r="A19" s="102">
        <f t="shared" si="0"/>
        <v>13</v>
      </c>
      <c r="B19" s="122" t="s">
        <v>265</v>
      </c>
      <c r="C19" s="383" t="s">
        <v>2583</v>
      </c>
      <c r="D19" s="384" t="s">
        <v>266</v>
      </c>
      <c r="E19" s="384" t="s">
        <v>2711</v>
      </c>
      <c r="F19" s="384" t="s">
        <v>267</v>
      </c>
      <c r="G19" s="122" t="s">
        <v>232</v>
      </c>
      <c r="H19" s="130" t="s">
        <v>233</v>
      </c>
      <c r="I19" s="130" t="s">
        <v>239</v>
      </c>
      <c r="J19" s="131" t="s">
        <v>234</v>
      </c>
      <c r="K19" s="122" t="s">
        <v>268</v>
      </c>
      <c r="L19" s="132"/>
      <c r="M19" s="133" t="s">
        <v>235</v>
      </c>
      <c r="N19" s="55" t="s">
        <v>14</v>
      </c>
      <c r="O19" s="45" t="s">
        <v>236</v>
      </c>
      <c r="P19" s="134" t="s">
        <v>236</v>
      </c>
    </row>
    <row r="20" spans="1:32" ht="25">
      <c r="A20" s="102">
        <f t="shared" si="0"/>
        <v>14</v>
      </c>
      <c r="B20" s="122" t="s">
        <v>269</v>
      </c>
      <c r="C20" s="466"/>
      <c r="D20" s="384" t="s">
        <v>270</v>
      </c>
      <c r="E20" s="384" t="s">
        <v>2712</v>
      </c>
      <c r="F20" s="384" t="s">
        <v>271</v>
      </c>
      <c r="G20" s="122" t="s">
        <v>232</v>
      </c>
      <c r="H20" s="130" t="s">
        <v>233</v>
      </c>
      <c r="I20" s="130" t="s">
        <v>239</v>
      </c>
      <c r="J20" s="131" t="s">
        <v>234</v>
      </c>
      <c r="K20" s="122" t="s">
        <v>268</v>
      </c>
      <c r="L20" s="132"/>
      <c r="M20" s="133" t="s">
        <v>235</v>
      </c>
      <c r="N20" s="55" t="s">
        <v>14</v>
      </c>
      <c r="O20" s="45" t="s">
        <v>236</v>
      </c>
      <c r="P20" s="134" t="s">
        <v>236</v>
      </c>
    </row>
    <row r="21" spans="1:32" ht="25">
      <c r="A21" s="102">
        <f t="shared" si="0"/>
        <v>15</v>
      </c>
      <c r="B21" s="122" t="s">
        <v>272</v>
      </c>
      <c r="C21" s="383" t="s">
        <v>2584</v>
      </c>
      <c r="D21" s="384" t="s">
        <v>273</v>
      </c>
      <c r="E21" s="384" t="s">
        <v>2713</v>
      </c>
      <c r="F21" s="384" t="s">
        <v>274</v>
      </c>
      <c r="G21" s="122" t="s">
        <v>232</v>
      </c>
      <c r="H21" s="130" t="s">
        <v>233</v>
      </c>
      <c r="I21" s="130" t="s">
        <v>239</v>
      </c>
      <c r="J21" s="131" t="s">
        <v>234</v>
      </c>
      <c r="K21" s="122" t="s">
        <v>268</v>
      </c>
      <c r="L21" s="132"/>
      <c r="M21" s="133" t="s">
        <v>235</v>
      </c>
      <c r="N21" s="55" t="s">
        <v>14</v>
      </c>
      <c r="O21" s="45" t="s">
        <v>236</v>
      </c>
      <c r="P21" s="134" t="s">
        <v>236</v>
      </c>
    </row>
    <row r="22" spans="1:32" ht="25">
      <c r="A22" s="102">
        <f t="shared" si="0"/>
        <v>16</v>
      </c>
      <c r="B22" s="122" t="s">
        <v>275</v>
      </c>
      <c r="C22" s="466"/>
      <c r="D22" s="384" t="s">
        <v>276</v>
      </c>
      <c r="E22" s="384" t="s">
        <v>2714</v>
      </c>
      <c r="F22" s="384" t="s">
        <v>277</v>
      </c>
      <c r="G22" s="122" t="s">
        <v>232</v>
      </c>
      <c r="H22" s="130" t="s">
        <v>233</v>
      </c>
      <c r="I22" s="130" t="s">
        <v>239</v>
      </c>
      <c r="J22" s="131" t="s">
        <v>234</v>
      </c>
      <c r="K22" s="122" t="s">
        <v>268</v>
      </c>
      <c r="L22" s="132"/>
      <c r="M22" s="133" t="s">
        <v>235</v>
      </c>
      <c r="N22" s="55" t="s">
        <v>14</v>
      </c>
      <c r="O22" s="45" t="s">
        <v>236</v>
      </c>
      <c r="P22" s="134" t="s">
        <v>236</v>
      </c>
    </row>
    <row r="23" spans="1:32" s="142" customFormat="1" ht="25">
      <c r="A23" s="102">
        <f t="shared" si="0"/>
        <v>17</v>
      </c>
      <c r="B23" s="122" t="s">
        <v>278</v>
      </c>
      <c r="C23" s="466"/>
      <c r="D23" s="384" t="s">
        <v>279</v>
      </c>
      <c r="E23" s="384" t="s">
        <v>2715</v>
      </c>
      <c r="F23" s="384" t="s">
        <v>280</v>
      </c>
      <c r="G23" s="122" t="s">
        <v>232</v>
      </c>
      <c r="H23" s="130" t="s">
        <v>233</v>
      </c>
      <c r="I23" s="130" t="s">
        <v>239</v>
      </c>
      <c r="J23" s="131" t="s">
        <v>234</v>
      </c>
      <c r="K23" s="122" t="s">
        <v>268</v>
      </c>
      <c r="L23" s="132"/>
      <c r="M23" s="133" t="s">
        <v>235</v>
      </c>
      <c r="N23" s="55" t="s">
        <v>14</v>
      </c>
      <c r="O23" s="45" t="s">
        <v>236</v>
      </c>
      <c r="P23" s="134" t="s">
        <v>236</v>
      </c>
      <c r="Q23" s="88"/>
      <c r="R23" s="88"/>
      <c r="S23" s="88"/>
      <c r="T23" s="88"/>
      <c r="U23" s="88"/>
      <c r="V23" s="88"/>
      <c r="W23" s="88"/>
      <c r="X23" s="88"/>
      <c r="Y23" s="88"/>
      <c r="Z23" s="88"/>
      <c r="AA23" s="88"/>
      <c r="AB23" s="88"/>
      <c r="AC23" s="88"/>
      <c r="AD23" s="88"/>
      <c r="AE23" s="88"/>
      <c r="AF23" s="88"/>
    </row>
    <row r="24" spans="1:32" ht="25">
      <c r="A24" s="102">
        <f t="shared" si="0"/>
        <v>18</v>
      </c>
      <c r="B24" s="122" t="s">
        <v>281</v>
      </c>
      <c r="C24" s="466"/>
      <c r="D24" s="384" t="s">
        <v>282</v>
      </c>
      <c r="E24" s="384" t="s">
        <v>2716</v>
      </c>
      <c r="F24" s="384" t="s">
        <v>283</v>
      </c>
      <c r="G24" s="122" t="s">
        <v>232</v>
      </c>
      <c r="H24" s="130" t="s">
        <v>233</v>
      </c>
      <c r="I24" s="130" t="s">
        <v>239</v>
      </c>
      <c r="J24" s="131" t="s">
        <v>234</v>
      </c>
      <c r="K24" s="122" t="s">
        <v>268</v>
      </c>
      <c r="L24" s="132"/>
      <c r="M24" s="133" t="s">
        <v>235</v>
      </c>
      <c r="N24" s="55" t="s">
        <v>14</v>
      </c>
      <c r="O24" s="45" t="s">
        <v>236</v>
      </c>
      <c r="P24" s="134" t="s">
        <v>236</v>
      </c>
    </row>
    <row r="25" spans="1:32">
      <c r="A25" s="102">
        <f t="shared" si="0"/>
        <v>19</v>
      </c>
      <c r="B25" s="116" t="s">
        <v>284</v>
      </c>
      <c r="C25" s="466"/>
      <c r="D25" s="363" t="s">
        <v>285</v>
      </c>
      <c r="E25" s="363" t="s">
        <v>2717</v>
      </c>
      <c r="F25" s="363" t="s">
        <v>286</v>
      </c>
      <c r="G25" s="135" t="s">
        <v>232</v>
      </c>
      <c r="H25" s="135" t="s">
        <v>287</v>
      </c>
      <c r="I25" s="136" t="s">
        <v>239</v>
      </c>
      <c r="J25" s="137" t="s">
        <v>205</v>
      </c>
      <c r="K25" s="135" t="s">
        <v>241</v>
      </c>
      <c r="L25" s="138"/>
      <c r="M25" s="139" t="s">
        <v>13</v>
      </c>
      <c r="N25" s="111" t="s">
        <v>14</v>
      </c>
      <c r="O25" s="140" t="s">
        <v>15</v>
      </c>
      <c r="P25" s="141" t="s">
        <v>15</v>
      </c>
    </row>
    <row r="26" spans="1:32" ht="39" customHeight="1">
      <c r="A26" s="102">
        <f t="shared" si="0"/>
        <v>20</v>
      </c>
      <c r="B26" s="554" t="s">
        <v>288</v>
      </c>
      <c r="C26" s="466"/>
      <c r="D26" s="363" t="s">
        <v>237</v>
      </c>
      <c r="E26" s="363" t="s">
        <v>2703</v>
      </c>
      <c r="F26" s="363" t="s">
        <v>238</v>
      </c>
      <c r="G26" s="116" t="s">
        <v>232</v>
      </c>
      <c r="H26" s="116" t="s">
        <v>287</v>
      </c>
      <c r="I26" s="116" t="s">
        <v>239</v>
      </c>
      <c r="J26" s="143" t="s">
        <v>289</v>
      </c>
      <c r="K26" s="116" t="s">
        <v>207</v>
      </c>
      <c r="L26" s="144" t="s">
        <v>241</v>
      </c>
      <c r="M26" s="133" t="s">
        <v>242</v>
      </c>
      <c r="N26" s="55" t="s">
        <v>14</v>
      </c>
      <c r="O26" s="45" t="s">
        <v>83</v>
      </c>
      <c r="P26" s="134" t="s">
        <v>83</v>
      </c>
    </row>
    <row r="27" spans="1:32" s="142" customFormat="1" ht="25">
      <c r="A27" s="102">
        <f t="shared" si="0"/>
        <v>21</v>
      </c>
      <c r="B27" s="554" t="s">
        <v>290</v>
      </c>
      <c r="C27" s="466"/>
      <c r="D27" s="363" t="s">
        <v>243</v>
      </c>
      <c r="E27" s="363" t="s">
        <v>2704</v>
      </c>
      <c r="F27" s="363" t="s">
        <v>244</v>
      </c>
      <c r="G27" s="116" t="s">
        <v>232</v>
      </c>
      <c r="H27" s="116" t="s">
        <v>287</v>
      </c>
      <c r="I27" s="116" t="s">
        <v>239</v>
      </c>
      <c r="J27" s="143" t="s">
        <v>289</v>
      </c>
      <c r="K27" s="116" t="s">
        <v>207</v>
      </c>
      <c r="L27" s="144" t="s">
        <v>241</v>
      </c>
      <c r="M27" s="133" t="s">
        <v>242</v>
      </c>
      <c r="N27" s="55" t="s">
        <v>14</v>
      </c>
      <c r="O27" s="45" t="s">
        <v>83</v>
      </c>
      <c r="P27" s="134" t="s">
        <v>83</v>
      </c>
      <c r="Q27" s="88"/>
      <c r="R27" s="88"/>
      <c r="S27" s="88"/>
      <c r="T27" s="88"/>
      <c r="U27" s="88"/>
      <c r="V27" s="88"/>
      <c r="W27" s="88"/>
      <c r="X27" s="88"/>
      <c r="Y27" s="88"/>
      <c r="Z27" s="88"/>
      <c r="AA27" s="88"/>
      <c r="AB27" s="88"/>
      <c r="AC27" s="88"/>
      <c r="AD27" s="88"/>
      <c r="AE27" s="88"/>
      <c r="AF27" s="88"/>
    </row>
    <row r="28" spans="1:32" s="142" customFormat="1" ht="48" customHeight="1">
      <c r="A28" s="102">
        <f t="shared" si="0"/>
        <v>22</v>
      </c>
      <c r="B28" s="122" t="s">
        <v>291</v>
      </c>
      <c r="C28" s="466"/>
      <c r="D28" s="384" t="s">
        <v>292</v>
      </c>
      <c r="E28" s="384" t="s">
        <v>2718</v>
      </c>
      <c r="F28" s="384" t="s">
        <v>293</v>
      </c>
      <c r="G28" s="135" t="s">
        <v>232</v>
      </c>
      <c r="H28" s="136" t="s">
        <v>287</v>
      </c>
      <c r="I28" s="136" t="s">
        <v>239</v>
      </c>
      <c r="J28" s="137" t="s">
        <v>289</v>
      </c>
      <c r="K28" s="135" t="s">
        <v>294</v>
      </c>
      <c r="L28" s="138" t="s">
        <v>295</v>
      </c>
      <c r="M28" s="139" t="s">
        <v>296</v>
      </c>
      <c r="N28" s="111" t="s">
        <v>14</v>
      </c>
      <c r="O28" s="140" t="s">
        <v>108</v>
      </c>
      <c r="P28" s="141" t="s">
        <v>108</v>
      </c>
      <c r="Q28" s="88"/>
      <c r="R28" s="88"/>
      <c r="S28" s="88"/>
      <c r="T28" s="88"/>
      <c r="U28" s="88"/>
      <c r="V28" s="88"/>
      <c r="W28" s="88"/>
      <c r="X28" s="88"/>
      <c r="Y28" s="88"/>
      <c r="Z28" s="88"/>
      <c r="AA28" s="88"/>
      <c r="AB28" s="88"/>
      <c r="AC28" s="88"/>
      <c r="AD28" s="88"/>
      <c r="AE28" s="88"/>
      <c r="AF28" s="88"/>
    </row>
    <row r="29" spans="1:32" s="142" customFormat="1" ht="43.5" customHeight="1">
      <c r="A29" s="102">
        <f t="shared" si="0"/>
        <v>23</v>
      </c>
      <c r="B29" s="122" t="s">
        <v>297</v>
      </c>
      <c r="C29" s="466"/>
      <c r="D29" s="384" t="s">
        <v>298</v>
      </c>
      <c r="E29" s="384" t="s">
        <v>2719</v>
      </c>
      <c r="F29" s="384" t="s">
        <v>299</v>
      </c>
      <c r="G29" s="135" t="s">
        <v>232</v>
      </c>
      <c r="H29" s="136" t="s">
        <v>287</v>
      </c>
      <c r="I29" s="136" t="s">
        <v>239</v>
      </c>
      <c r="J29" s="137" t="s">
        <v>289</v>
      </c>
      <c r="K29" s="135" t="s">
        <v>294</v>
      </c>
      <c r="L29" s="138" t="s">
        <v>295</v>
      </c>
      <c r="M29" s="139" t="s">
        <v>296</v>
      </c>
      <c r="N29" s="111" t="s">
        <v>14</v>
      </c>
      <c r="O29" s="140" t="s">
        <v>108</v>
      </c>
      <c r="P29" s="141" t="s">
        <v>108</v>
      </c>
      <c r="Q29" s="88"/>
      <c r="R29" s="88"/>
      <c r="S29" s="88"/>
      <c r="T29" s="88"/>
      <c r="U29" s="88"/>
      <c r="V29" s="88"/>
      <c r="W29" s="88"/>
      <c r="X29" s="88"/>
      <c r="Y29" s="88"/>
      <c r="Z29" s="88"/>
      <c r="AA29" s="88"/>
      <c r="AB29" s="88"/>
      <c r="AC29" s="88"/>
      <c r="AD29" s="88"/>
      <c r="AE29" s="88"/>
      <c r="AF29" s="88"/>
    </row>
    <row r="30" spans="1:32" ht="25">
      <c r="A30" s="102">
        <f t="shared" si="0"/>
        <v>24</v>
      </c>
      <c r="B30" s="116">
        <v>58</v>
      </c>
      <c r="C30" s="466"/>
      <c r="D30" s="363" t="s">
        <v>300</v>
      </c>
      <c r="E30" s="363" t="s">
        <v>2720</v>
      </c>
      <c r="F30" s="363" t="s">
        <v>301</v>
      </c>
      <c r="G30" s="145" t="s">
        <v>232</v>
      </c>
      <c r="H30" s="145" t="s">
        <v>302</v>
      </c>
      <c r="I30" s="145" t="s">
        <v>239</v>
      </c>
      <c r="J30" s="146" t="s">
        <v>303</v>
      </c>
      <c r="K30" s="145" t="s">
        <v>207</v>
      </c>
      <c r="L30" s="109" t="s">
        <v>241</v>
      </c>
      <c r="M30" s="139" t="s">
        <v>242</v>
      </c>
      <c r="N30" s="111" t="s">
        <v>14</v>
      </c>
      <c r="O30" s="140" t="s">
        <v>83</v>
      </c>
      <c r="P30" s="141" t="s">
        <v>83</v>
      </c>
      <c r="Q30" s="147"/>
    </row>
    <row r="31" spans="1:32" ht="25">
      <c r="A31" s="102">
        <f t="shared" si="0"/>
        <v>25</v>
      </c>
      <c r="B31" s="116">
        <v>19</v>
      </c>
      <c r="C31" s="466"/>
      <c r="D31" s="363" t="s">
        <v>304</v>
      </c>
      <c r="E31" s="363" t="s">
        <v>2721</v>
      </c>
      <c r="F31" s="363" t="s">
        <v>305</v>
      </c>
      <c r="G31" s="145" t="s">
        <v>232</v>
      </c>
      <c r="H31" s="145" t="s">
        <v>302</v>
      </c>
      <c r="I31" s="145" t="s">
        <v>239</v>
      </c>
      <c r="J31" s="146" t="s">
        <v>303</v>
      </c>
      <c r="K31" s="145" t="s">
        <v>207</v>
      </c>
      <c r="L31" s="109" t="s">
        <v>241</v>
      </c>
      <c r="M31" s="139" t="s">
        <v>242</v>
      </c>
      <c r="N31" s="111" t="s">
        <v>14</v>
      </c>
      <c r="O31" s="140" t="s">
        <v>83</v>
      </c>
      <c r="P31" s="141" t="s">
        <v>83</v>
      </c>
    </row>
    <row r="32" spans="1:32" ht="41.25" customHeight="1">
      <c r="A32" s="102">
        <f t="shared" si="0"/>
        <v>26</v>
      </c>
      <c r="B32" s="122" t="s">
        <v>306</v>
      </c>
      <c r="C32" s="383" t="s">
        <v>2584</v>
      </c>
      <c r="D32" s="384" t="s">
        <v>307</v>
      </c>
      <c r="E32" s="384" t="s">
        <v>2722</v>
      </c>
      <c r="F32" s="384" t="s">
        <v>308</v>
      </c>
      <c r="G32" s="122" t="s">
        <v>232</v>
      </c>
      <c r="H32" s="130" t="s">
        <v>309</v>
      </c>
      <c r="I32" s="130" t="s">
        <v>205</v>
      </c>
      <c r="J32" s="131" t="s">
        <v>310</v>
      </c>
      <c r="K32" s="122" t="s">
        <v>224</v>
      </c>
      <c r="L32" s="132" t="s">
        <v>311</v>
      </c>
      <c r="M32" s="133" t="s">
        <v>312</v>
      </c>
      <c r="N32" s="55" t="s">
        <v>14</v>
      </c>
      <c r="O32" s="45" t="s">
        <v>313</v>
      </c>
      <c r="P32" s="134" t="s">
        <v>313</v>
      </c>
    </row>
    <row r="33" spans="1:32" ht="52.5" customHeight="1">
      <c r="A33" s="102">
        <f t="shared" si="0"/>
        <v>27</v>
      </c>
      <c r="B33" s="122" t="s">
        <v>314</v>
      </c>
      <c r="C33" s="466"/>
      <c r="D33" s="384" t="s">
        <v>315</v>
      </c>
      <c r="E33" s="384" t="s">
        <v>2723</v>
      </c>
      <c r="F33" s="384" t="s">
        <v>316</v>
      </c>
      <c r="G33" s="122" t="s">
        <v>232</v>
      </c>
      <c r="H33" s="130" t="s">
        <v>309</v>
      </c>
      <c r="I33" s="130" t="s">
        <v>205</v>
      </c>
      <c r="J33" s="131" t="s">
        <v>310</v>
      </c>
      <c r="K33" s="122" t="s">
        <v>224</v>
      </c>
      <c r="L33" s="132" t="s">
        <v>311</v>
      </c>
      <c r="M33" s="133" t="s">
        <v>312</v>
      </c>
      <c r="N33" s="55" t="s">
        <v>14</v>
      </c>
      <c r="O33" s="45" t="s">
        <v>313</v>
      </c>
      <c r="P33" s="134" t="s">
        <v>313</v>
      </c>
    </row>
    <row r="34" spans="1:32" ht="46.5" customHeight="1">
      <c r="A34" s="102">
        <f t="shared" si="0"/>
        <v>28</v>
      </c>
      <c r="B34" s="122" t="s">
        <v>317</v>
      </c>
      <c r="C34" s="383" t="s">
        <v>2584</v>
      </c>
      <c r="D34" s="384" t="s">
        <v>318</v>
      </c>
      <c r="E34" s="384" t="s">
        <v>2724</v>
      </c>
      <c r="F34" s="384" t="s">
        <v>319</v>
      </c>
      <c r="G34" s="122" t="s">
        <v>232</v>
      </c>
      <c r="H34" s="130" t="s">
        <v>309</v>
      </c>
      <c r="I34" s="130" t="s">
        <v>205</v>
      </c>
      <c r="J34" s="131" t="s">
        <v>310</v>
      </c>
      <c r="K34" s="122" t="s">
        <v>224</v>
      </c>
      <c r="L34" s="132" t="s">
        <v>311</v>
      </c>
      <c r="M34" s="133" t="s">
        <v>312</v>
      </c>
      <c r="N34" s="55" t="s">
        <v>14</v>
      </c>
      <c r="O34" s="45" t="s">
        <v>313</v>
      </c>
      <c r="P34" s="134" t="s">
        <v>313</v>
      </c>
    </row>
    <row r="35" spans="1:32" ht="85.5" customHeight="1">
      <c r="A35" s="102">
        <f t="shared" si="0"/>
        <v>29</v>
      </c>
      <c r="B35" s="122" t="s">
        <v>320</v>
      </c>
      <c r="C35" s="383" t="s">
        <v>2584</v>
      </c>
      <c r="D35" s="384" t="s">
        <v>321</v>
      </c>
      <c r="E35" s="384" t="s">
        <v>2725</v>
      </c>
      <c r="F35" s="384" t="s">
        <v>322</v>
      </c>
      <c r="G35" s="122" t="s">
        <v>232</v>
      </c>
      <c r="H35" s="130" t="s">
        <v>309</v>
      </c>
      <c r="I35" s="130" t="s">
        <v>205</v>
      </c>
      <c r="J35" s="131" t="s">
        <v>310</v>
      </c>
      <c r="K35" s="122" t="s">
        <v>224</v>
      </c>
      <c r="L35" s="132" t="s">
        <v>311</v>
      </c>
      <c r="M35" s="133" t="s">
        <v>312</v>
      </c>
      <c r="N35" s="55" t="s">
        <v>14</v>
      </c>
      <c r="O35" s="45" t="s">
        <v>313</v>
      </c>
      <c r="P35" s="134" t="s">
        <v>313</v>
      </c>
    </row>
    <row r="36" spans="1:32" ht="62.5">
      <c r="A36" s="102">
        <f t="shared" si="0"/>
        <v>30</v>
      </c>
      <c r="B36" s="116">
        <v>85</v>
      </c>
      <c r="C36" s="466"/>
      <c r="D36" s="385" t="s">
        <v>323</v>
      </c>
      <c r="E36" s="363" t="s">
        <v>3419</v>
      </c>
      <c r="F36" s="363" t="s">
        <v>324</v>
      </c>
      <c r="G36" s="116" t="s">
        <v>232</v>
      </c>
      <c r="H36" s="116" t="s">
        <v>325</v>
      </c>
      <c r="I36" s="116" t="s">
        <v>239</v>
      </c>
      <c r="J36" s="143" t="s">
        <v>326</v>
      </c>
      <c r="K36" s="116" t="s">
        <v>207</v>
      </c>
      <c r="L36" s="144" t="s">
        <v>241</v>
      </c>
      <c r="M36" s="133" t="s">
        <v>242</v>
      </c>
      <c r="N36" s="55" t="s">
        <v>14</v>
      </c>
      <c r="O36" s="45" t="s">
        <v>83</v>
      </c>
      <c r="P36" s="134" t="s">
        <v>83</v>
      </c>
    </row>
    <row r="37" spans="1:32" ht="37.5">
      <c r="A37" s="102">
        <f t="shared" si="0"/>
        <v>31</v>
      </c>
      <c r="B37" s="554" t="s">
        <v>327</v>
      </c>
      <c r="C37" s="466"/>
      <c r="D37" s="385" t="s">
        <v>328</v>
      </c>
      <c r="E37" s="363" t="s">
        <v>2726</v>
      </c>
      <c r="F37" s="363" t="s">
        <v>329</v>
      </c>
      <c r="G37" s="116" t="s">
        <v>232</v>
      </c>
      <c r="H37" s="116" t="s">
        <v>325</v>
      </c>
      <c r="I37" s="116" t="s">
        <v>239</v>
      </c>
      <c r="J37" s="143" t="s">
        <v>326</v>
      </c>
      <c r="K37" s="116" t="s">
        <v>207</v>
      </c>
      <c r="L37" s="144" t="s">
        <v>241</v>
      </c>
      <c r="M37" s="133" t="s">
        <v>242</v>
      </c>
      <c r="N37" s="55" t="s">
        <v>14</v>
      </c>
      <c r="O37" s="45" t="s">
        <v>83</v>
      </c>
      <c r="P37" s="134" t="s">
        <v>83</v>
      </c>
    </row>
    <row r="38" spans="1:32" s="142" customFormat="1" ht="37.5">
      <c r="A38" s="102">
        <f t="shared" si="0"/>
        <v>32</v>
      </c>
      <c r="B38" s="116">
        <v>89</v>
      </c>
      <c r="C38" s="466"/>
      <c r="D38" s="385" t="s">
        <v>330</v>
      </c>
      <c r="E38" s="363" t="s">
        <v>2727</v>
      </c>
      <c r="F38" s="363" t="s">
        <v>331</v>
      </c>
      <c r="G38" s="116" t="s">
        <v>232</v>
      </c>
      <c r="H38" s="116" t="s">
        <v>325</v>
      </c>
      <c r="I38" s="116" t="s">
        <v>239</v>
      </c>
      <c r="J38" s="143" t="s">
        <v>326</v>
      </c>
      <c r="K38" s="116" t="s">
        <v>207</v>
      </c>
      <c r="L38" s="144" t="s">
        <v>241</v>
      </c>
      <c r="M38" s="133" t="s">
        <v>242</v>
      </c>
      <c r="N38" s="55" t="s">
        <v>14</v>
      </c>
      <c r="O38" s="45" t="s">
        <v>83</v>
      </c>
      <c r="P38" s="134" t="s">
        <v>83</v>
      </c>
      <c r="Q38" s="88"/>
      <c r="R38" s="88"/>
      <c r="S38" s="88"/>
      <c r="T38" s="88"/>
      <c r="U38" s="88"/>
      <c r="V38" s="88"/>
      <c r="W38" s="88"/>
      <c r="X38" s="88"/>
      <c r="Y38" s="88"/>
      <c r="Z38" s="88"/>
      <c r="AA38" s="88"/>
      <c r="AB38" s="88"/>
      <c r="AC38" s="88"/>
      <c r="AD38" s="88"/>
      <c r="AE38" s="88"/>
      <c r="AF38" s="88"/>
    </row>
    <row r="39" spans="1:32" ht="37.5">
      <c r="A39" s="102">
        <f t="shared" si="0"/>
        <v>33</v>
      </c>
      <c r="B39" s="116">
        <v>60</v>
      </c>
      <c r="C39" s="466"/>
      <c r="D39" s="385" t="s">
        <v>332</v>
      </c>
      <c r="E39" s="363" t="s">
        <v>2728</v>
      </c>
      <c r="F39" s="363" t="s">
        <v>333</v>
      </c>
      <c r="G39" s="145" t="s">
        <v>232</v>
      </c>
      <c r="H39" s="145" t="s">
        <v>325</v>
      </c>
      <c r="I39" s="145" t="s">
        <v>239</v>
      </c>
      <c r="J39" s="146" t="s">
        <v>326</v>
      </c>
      <c r="K39" s="145" t="s">
        <v>294</v>
      </c>
      <c r="L39" s="109" t="s">
        <v>241</v>
      </c>
      <c r="M39" s="139" t="s">
        <v>242</v>
      </c>
      <c r="N39" s="111" t="s">
        <v>14</v>
      </c>
      <c r="O39" s="140" t="s">
        <v>83</v>
      </c>
      <c r="P39" s="141" t="s">
        <v>83</v>
      </c>
    </row>
    <row r="40" spans="1:32" ht="25">
      <c r="A40" s="102">
        <f t="shared" si="0"/>
        <v>34</v>
      </c>
      <c r="B40" s="116" t="s">
        <v>334</v>
      </c>
      <c r="C40" s="466"/>
      <c r="D40" s="385" t="s">
        <v>335</v>
      </c>
      <c r="E40" s="363" t="s">
        <v>2729</v>
      </c>
      <c r="F40" s="363" t="s">
        <v>336</v>
      </c>
      <c r="G40" s="116" t="s">
        <v>232</v>
      </c>
      <c r="H40" s="116" t="s">
        <v>337</v>
      </c>
      <c r="I40" s="116" t="s">
        <v>239</v>
      </c>
      <c r="J40" s="143" t="s">
        <v>338</v>
      </c>
      <c r="K40" s="116" t="s">
        <v>207</v>
      </c>
      <c r="L40" s="144" t="s">
        <v>241</v>
      </c>
      <c r="M40" s="133" t="s">
        <v>242</v>
      </c>
      <c r="N40" s="55" t="s">
        <v>14</v>
      </c>
      <c r="O40" s="45" t="s">
        <v>83</v>
      </c>
      <c r="P40" s="134" t="s">
        <v>83</v>
      </c>
    </row>
    <row r="41" spans="1:32" ht="25">
      <c r="A41" s="102">
        <f t="shared" si="0"/>
        <v>35</v>
      </c>
      <c r="B41" s="116" t="s">
        <v>339</v>
      </c>
      <c r="C41" s="466"/>
      <c r="D41" s="363" t="s">
        <v>340</v>
      </c>
      <c r="E41" s="363" t="s">
        <v>2730</v>
      </c>
      <c r="F41" s="363" t="s">
        <v>341</v>
      </c>
      <c r="G41" s="116" t="s">
        <v>232</v>
      </c>
      <c r="H41" s="116" t="s">
        <v>337</v>
      </c>
      <c r="I41" s="116" t="s">
        <v>239</v>
      </c>
      <c r="J41" s="143" t="s">
        <v>342</v>
      </c>
      <c r="K41" s="116" t="s">
        <v>207</v>
      </c>
      <c r="L41" s="144" t="s">
        <v>241</v>
      </c>
      <c r="M41" s="133" t="s">
        <v>242</v>
      </c>
      <c r="N41" s="55" t="s">
        <v>14</v>
      </c>
      <c r="O41" s="45" t="s">
        <v>83</v>
      </c>
      <c r="P41" s="134" t="s">
        <v>83</v>
      </c>
    </row>
    <row r="42" spans="1:32" ht="25">
      <c r="A42" s="102">
        <f t="shared" si="0"/>
        <v>36</v>
      </c>
      <c r="B42" s="116" t="s">
        <v>343</v>
      </c>
      <c r="C42" s="466"/>
      <c r="D42" s="385" t="s">
        <v>344</v>
      </c>
      <c r="E42" s="363" t="s">
        <v>2731</v>
      </c>
      <c r="F42" s="363" t="s">
        <v>345</v>
      </c>
      <c r="G42" s="116" t="s">
        <v>232</v>
      </c>
      <c r="H42" s="116" t="s">
        <v>337</v>
      </c>
      <c r="I42" s="116" t="s">
        <v>239</v>
      </c>
      <c r="J42" s="143" t="s">
        <v>342</v>
      </c>
      <c r="K42" s="116" t="s">
        <v>207</v>
      </c>
      <c r="L42" s="144" t="s">
        <v>241</v>
      </c>
      <c r="M42" s="133" t="s">
        <v>242</v>
      </c>
      <c r="N42" s="55" t="s">
        <v>14</v>
      </c>
      <c r="O42" s="45" t="s">
        <v>83</v>
      </c>
      <c r="P42" s="134" t="s">
        <v>83</v>
      </c>
    </row>
    <row r="43" spans="1:32" ht="25">
      <c r="A43" s="102">
        <f t="shared" si="0"/>
        <v>37</v>
      </c>
      <c r="B43" s="116" t="s">
        <v>346</v>
      </c>
      <c r="C43" s="466"/>
      <c r="D43" s="363" t="s">
        <v>347</v>
      </c>
      <c r="E43" s="363" t="s">
        <v>2732</v>
      </c>
      <c r="F43" s="363" t="s">
        <v>348</v>
      </c>
      <c r="G43" s="135" t="s">
        <v>232</v>
      </c>
      <c r="H43" s="136" t="s">
        <v>349</v>
      </c>
      <c r="I43" s="136" t="s">
        <v>239</v>
      </c>
      <c r="J43" s="137" t="s">
        <v>205</v>
      </c>
      <c r="K43" s="135" t="s">
        <v>241</v>
      </c>
      <c r="L43" s="138"/>
      <c r="M43" s="139" t="s">
        <v>350</v>
      </c>
      <c r="N43" s="111" t="s">
        <v>14</v>
      </c>
      <c r="O43" s="140" t="s">
        <v>15</v>
      </c>
      <c r="P43" s="141" t="s">
        <v>15</v>
      </c>
    </row>
    <row r="44" spans="1:32" ht="37.5">
      <c r="A44" s="102">
        <f t="shared" si="0"/>
        <v>38</v>
      </c>
      <c r="B44" s="122" t="s">
        <v>351</v>
      </c>
      <c r="C44" s="466"/>
      <c r="D44" s="384" t="s">
        <v>352</v>
      </c>
      <c r="E44" s="384" t="s">
        <v>2733</v>
      </c>
      <c r="F44" s="384" t="s">
        <v>353</v>
      </c>
      <c r="G44" s="122" t="s">
        <v>232</v>
      </c>
      <c r="H44" s="130" t="s">
        <v>349</v>
      </c>
      <c r="I44" s="130" t="s">
        <v>239</v>
      </c>
      <c r="J44" s="131" t="s">
        <v>205</v>
      </c>
      <c r="K44" s="122" t="s">
        <v>224</v>
      </c>
      <c r="L44" s="132" t="s">
        <v>241</v>
      </c>
      <c r="M44" s="133" t="s">
        <v>354</v>
      </c>
      <c r="N44" s="55" t="s">
        <v>14</v>
      </c>
      <c r="O44" s="45" t="s">
        <v>355</v>
      </c>
      <c r="P44" s="134" t="s">
        <v>355</v>
      </c>
    </row>
    <row r="45" spans="1:32" s="142" customFormat="1" ht="37.5">
      <c r="A45" s="102">
        <f t="shared" si="0"/>
        <v>39</v>
      </c>
      <c r="B45" s="122" t="s">
        <v>356</v>
      </c>
      <c r="C45" s="466"/>
      <c r="D45" s="384" t="s">
        <v>357</v>
      </c>
      <c r="E45" s="384" t="s">
        <v>2734</v>
      </c>
      <c r="F45" s="384" t="s">
        <v>358</v>
      </c>
      <c r="G45" s="122" t="s">
        <v>232</v>
      </c>
      <c r="H45" s="130" t="s">
        <v>349</v>
      </c>
      <c r="I45" s="130" t="s">
        <v>239</v>
      </c>
      <c r="J45" s="131" t="s">
        <v>205</v>
      </c>
      <c r="K45" s="122" t="s">
        <v>224</v>
      </c>
      <c r="L45" s="132" t="s">
        <v>241</v>
      </c>
      <c r="M45" s="133" t="s">
        <v>354</v>
      </c>
      <c r="N45" s="55" t="s">
        <v>14</v>
      </c>
      <c r="O45" s="45" t="s">
        <v>355</v>
      </c>
      <c r="P45" s="134" t="s">
        <v>355</v>
      </c>
      <c r="Q45" s="88"/>
      <c r="R45" s="88"/>
      <c r="S45" s="88"/>
      <c r="T45" s="88"/>
      <c r="U45" s="88"/>
      <c r="V45" s="88"/>
      <c r="W45" s="88"/>
      <c r="X45" s="88"/>
      <c r="Y45" s="88"/>
      <c r="Z45" s="88"/>
      <c r="AA45" s="88"/>
      <c r="AB45" s="88"/>
      <c r="AC45" s="88"/>
      <c r="AD45" s="88"/>
      <c r="AE45" s="88"/>
      <c r="AF45" s="88"/>
    </row>
    <row r="46" spans="1:32" s="142" customFormat="1" ht="37.5">
      <c r="A46" s="102">
        <f t="shared" si="0"/>
        <v>40</v>
      </c>
      <c r="B46" s="122" t="s">
        <v>359</v>
      </c>
      <c r="C46" s="466"/>
      <c r="D46" s="384" t="s">
        <v>360</v>
      </c>
      <c r="E46" s="384" t="s">
        <v>2735</v>
      </c>
      <c r="F46" s="384" t="s">
        <v>361</v>
      </c>
      <c r="G46" s="122" t="s">
        <v>232</v>
      </c>
      <c r="H46" s="130" t="s">
        <v>349</v>
      </c>
      <c r="I46" s="130" t="s">
        <v>239</v>
      </c>
      <c r="J46" s="131" t="s">
        <v>205</v>
      </c>
      <c r="K46" s="122" t="s">
        <v>224</v>
      </c>
      <c r="L46" s="132" t="s">
        <v>241</v>
      </c>
      <c r="M46" s="133" t="s">
        <v>362</v>
      </c>
      <c r="N46" s="55" t="s">
        <v>14</v>
      </c>
      <c r="O46" s="45" t="s">
        <v>363</v>
      </c>
      <c r="P46" s="134" t="s">
        <v>363</v>
      </c>
      <c r="Q46" s="88"/>
      <c r="R46" s="88"/>
      <c r="S46" s="88"/>
      <c r="T46" s="88"/>
      <c r="U46" s="88"/>
      <c r="V46" s="88"/>
      <c r="W46" s="88"/>
      <c r="X46" s="88"/>
      <c r="Y46" s="88"/>
      <c r="Z46" s="88"/>
      <c r="AA46" s="88"/>
      <c r="AB46" s="88"/>
      <c r="AC46" s="88"/>
      <c r="AD46" s="88"/>
      <c r="AE46" s="88"/>
      <c r="AF46" s="88"/>
    </row>
    <row r="47" spans="1:32" s="142" customFormat="1" ht="50">
      <c r="A47" s="102">
        <f t="shared" si="0"/>
        <v>41</v>
      </c>
      <c r="B47" s="122" t="s">
        <v>364</v>
      </c>
      <c r="C47" s="466"/>
      <c r="D47" s="384" t="s">
        <v>365</v>
      </c>
      <c r="E47" s="384" t="s">
        <v>2736</v>
      </c>
      <c r="F47" s="384" t="s">
        <v>366</v>
      </c>
      <c r="G47" s="122" t="s">
        <v>232</v>
      </c>
      <c r="H47" s="130" t="s">
        <v>349</v>
      </c>
      <c r="I47" s="130" t="s">
        <v>239</v>
      </c>
      <c r="J47" s="131" t="s">
        <v>205</v>
      </c>
      <c r="K47" s="122" t="s">
        <v>224</v>
      </c>
      <c r="L47" s="132" t="s">
        <v>241</v>
      </c>
      <c r="M47" s="133" t="s">
        <v>362</v>
      </c>
      <c r="N47" s="55" t="s">
        <v>14</v>
      </c>
      <c r="O47" s="45" t="s">
        <v>363</v>
      </c>
      <c r="P47" s="134" t="s">
        <v>363</v>
      </c>
      <c r="Q47" s="88"/>
      <c r="R47" s="88"/>
      <c r="S47" s="88"/>
      <c r="T47" s="88"/>
      <c r="U47" s="88"/>
      <c r="V47" s="88"/>
      <c r="W47" s="88"/>
      <c r="X47" s="88"/>
      <c r="Y47" s="88"/>
      <c r="Z47" s="88"/>
      <c r="AA47" s="88"/>
      <c r="AB47" s="88"/>
      <c r="AC47" s="88"/>
      <c r="AD47" s="88"/>
      <c r="AE47" s="88"/>
      <c r="AF47" s="88"/>
    </row>
    <row r="48" spans="1:32" s="142" customFormat="1" ht="50">
      <c r="A48" s="102">
        <f t="shared" si="0"/>
        <v>42</v>
      </c>
      <c r="B48" s="122" t="s">
        <v>367</v>
      </c>
      <c r="C48" s="466"/>
      <c r="D48" s="384" t="s">
        <v>368</v>
      </c>
      <c r="E48" s="384" t="s">
        <v>2737</v>
      </c>
      <c r="F48" s="384" t="s">
        <v>369</v>
      </c>
      <c r="G48" s="122" t="s">
        <v>232</v>
      </c>
      <c r="H48" s="130" t="s">
        <v>349</v>
      </c>
      <c r="I48" s="130" t="s">
        <v>239</v>
      </c>
      <c r="J48" s="131" t="s">
        <v>205</v>
      </c>
      <c r="K48" s="122" t="s">
        <v>224</v>
      </c>
      <c r="L48" s="132" t="s">
        <v>241</v>
      </c>
      <c r="M48" s="133" t="s">
        <v>362</v>
      </c>
      <c r="N48" s="55" t="s">
        <v>14</v>
      </c>
      <c r="O48" s="45" t="s">
        <v>363</v>
      </c>
      <c r="P48" s="134" t="s">
        <v>363</v>
      </c>
      <c r="Q48" s="88"/>
      <c r="R48" s="88"/>
      <c r="S48" s="88"/>
      <c r="T48" s="88"/>
      <c r="U48" s="88"/>
      <c r="V48" s="88"/>
      <c r="W48" s="88"/>
      <c r="X48" s="88"/>
      <c r="Y48" s="88"/>
      <c r="Z48" s="88"/>
      <c r="AA48" s="88"/>
      <c r="AB48" s="88"/>
      <c r="AC48" s="88"/>
      <c r="AD48" s="88"/>
      <c r="AE48" s="88"/>
      <c r="AF48" s="88"/>
    </row>
    <row r="49" spans="1:32" ht="37.5">
      <c r="A49" s="102">
        <f t="shared" si="0"/>
        <v>43</v>
      </c>
      <c r="B49" s="122" t="s">
        <v>370</v>
      </c>
      <c r="C49" s="466"/>
      <c r="D49" s="384" t="s">
        <v>371</v>
      </c>
      <c r="E49" s="384" t="s">
        <v>2738</v>
      </c>
      <c r="F49" s="384" t="s">
        <v>372</v>
      </c>
      <c r="G49" s="116" t="s">
        <v>232</v>
      </c>
      <c r="H49" s="116" t="s">
        <v>349</v>
      </c>
      <c r="I49" s="116" t="s">
        <v>239</v>
      </c>
      <c r="J49" s="143" t="s">
        <v>205</v>
      </c>
      <c r="K49" s="122" t="s">
        <v>224</v>
      </c>
      <c r="L49" s="132"/>
      <c r="M49" s="133" t="s">
        <v>373</v>
      </c>
      <c r="N49" s="55" t="s">
        <v>14</v>
      </c>
      <c r="O49" s="45" t="s">
        <v>374</v>
      </c>
      <c r="P49" s="134" t="s">
        <v>374</v>
      </c>
    </row>
    <row r="50" spans="1:32" ht="37.5">
      <c r="A50" s="102">
        <f t="shared" si="0"/>
        <v>44</v>
      </c>
      <c r="B50" s="122" t="s">
        <v>375</v>
      </c>
      <c r="C50" s="466"/>
      <c r="D50" s="384" t="s">
        <v>376</v>
      </c>
      <c r="E50" s="384" t="s">
        <v>2738</v>
      </c>
      <c r="F50" s="384" t="s">
        <v>372</v>
      </c>
      <c r="G50" s="122" t="s">
        <v>232</v>
      </c>
      <c r="H50" s="130" t="s">
        <v>349</v>
      </c>
      <c r="I50" s="130" t="s">
        <v>239</v>
      </c>
      <c r="J50" s="131" t="s">
        <v>205</v>
      </c>
      <c r="K50" s="122" t="s">
        <v>224</v>
      </c>
      <c r="L50" s="132"/>
      <c r="M50" s="133" t="s">
        <v>373</v>
      </c>
      <c r="N50" s="55" t="s">
        <v>14</v>
      </c>
      <c r="O50" s="45" t="s">
        <v>374</v>
      </c>
      <c r="P50" s="134" t="s">
        <v>374</v>
      </c>
    </row>
    <row r="51" spans="1:32" s="142" customFormat="1" ht="37.5">
      <c r="A51" s="102">
        <f t="shared" si="0"/>
        <v>45</v>
      </c>
      <c r="B51" s="554" t="s">
        <v>377</v>
      </c>
      <c r="C51" s="466"/>
      <c r="D51" s="384" t="s">
        <v>378</v>
      </c>
      <c r="E51" s="384" t="s">
        <v>2739</v>
      </c>
      <c r="F51" s="384" t="s">
        <v>379</v>
      </c>
      <c r="G51" s="122" t="s">
        <v>232</v>
      </c>
      <c r="H51" s="122" t="s">
        <v>349</v>
      </c>
      <c r="I51" s="122" t="s">
        <v>239</v>
      </c>
      <c r="J51" s="131" t="s">
        <v>205</v>
      </c>
      <c r="K51" s="122" t="s">
        <v>224</v>
      </c>
      <c r="L51" s="132"/>
      <c r="M51" s="133" t="s">
        <v>373</v>
      </c>
      <c r="N51" s="55" t="s">
        <v>14</v>
      </c>
      <c r="O51" s="45" t="s">
        <v>374</v>
      </c>
      <c r="P51" s="134" t="s">
        <v>374</v>
      </c>
      <c r="Q51" s="88"/>
      <c r="R51" s="88"/>
      <c r="S51" s="88"/>
      <c r="T51" s="88"/>
      <c r="U51" s="88"/>
      <c r="V51" s="88"/>
      <c r="W51" s="88"/>
      <c r="X51" s="88"/>
      <c r="Y51" s="88"/>
      <c r="Z51" s="88"/>
      <c r="AA51" s="88"/>
      <c r="AB51" s="88"/>
      <c r="AC51" s="88"/>
      <c r="AD51" s="88"/>
      <c r="AE51" s="88"/>
      <c r="AF51" s="88"/>
    </row>
    <row r="52" spans="1:32" s="149" customFormat="1" ht="37.5">
      <c r="A52" s="102">
        <f t="shared" si="0"/>
        <v>46</v>
      </c>
      <c r="B52" s="122" t="s">
        <v>380</v>
      </c>
      <c r="C52" s="466"/>
      <c r="D52" s="363" t="s">
        <v>381</v>
      </c>
      <c r="E52" s="386" t="s">
        <v>2740</v>
      </c>
      <c r="F52" s="386" t="s">
        <v>382</v>
      </c>
      <c r="G52" s="122" t="s">
        <v>232</v>
      </c>
      <c r="H52" s="122" t="s">
        <v>349</v>
      </c>
      <c r="I52" s="130" t="s">
        <v>239</v>
      </c>
      <c r="J52" s="131" t="s">
        <v>205</v>
      </c>
      <c r="K52" s="122" t="s">
        <v>224</v>
      </c>
      <c r="L52" s="132"/>
      <c r="M52" s="133" t="s">
        <v>383</v>
      </c>
      <c r="N52" s="55" t="s">
        <v>14</v>
      </c>
      <c r="O52" s="45" t="s">
        <v>384</v>
      </c>
      <c r="P52" s="134" t="s">
        <v>384</v>
      </c>
      <c r="Q52" s="148"/>
      <c r="R52" s="148"/>
      <c r="S52" s="148"/>
      <c r="T52" s="148"/>
      <c r="U52" s="148"/>
      <c r="V52" s="148"/>
      <c r="W52" s="148"/>
      <c r="X52" s="148"/>
      <c r="Y52" s="148"/>
      <c r="Z52" s="148"/>
      <c r="AA52" s="148"/>
      <c r="AB52" s="148"/>
      <c r="AC52" s="148"/>
      <c r="AD52" s="148"/>
      <c r="AE52" s="148"/>
      <c r="AF52" s="148"/>
    </row>
    <row r="53" spans="1:32" s="142" customFormat="1" ht="37.5">
      <c r="A53" s="102">
        <f t="shared" si="0"/>
        <v>47</v>
      </c>
      <c r="B53" s="122" t="s">
        <v>385</v>
      </c>
      <c r="C53" s="466"/>
      <c r="D53" s="384" t="s">
        <v>386</v>
      </c>
      <c r="E53" s="386" t="s">
        <v>2741</v>
      </c>
      <c r="F53" s="386" t="s">
        <v>387</v>
      </c>
      <c r="G53" s="135" t="s">
        <v>232</v>
      </c>
      <c r="H53" s="136" t="s">
        <v>349</v>
      </c>
      <c r="I53" s="136" t="s">
        <v>239</v>
      </c>
      <c r="J53" s="137" t="s">
        <v>205</v>
      </c>
      <c r="K53" s="135" t="s">
        <v>207</v>
      </c>
      <c r="L53" s="138" t="s">
        <v>311</v>
      </c>
      <c r="M53" s="139" t="s">
        <v>388</v>
      </c>
      <c r="N53" s="111" t="s">
        <v>14</v>
      </c>
      <c r="O53" s="140" t="s">
        <v>389</v>
      </c>
      <c r="P53" s="141" t="s">
        <v>389</v>
      </c>
      <c r="Q53" s="88"/>
      <c r="R53" s="88"/>
      <c r="S53" s="88"/>
      <c r="T53" s="88"/>
      <c r="U53" s="88"/>
      <c r="V53" s="88"/>
      <c r="W53" s="88"/>
      <c r="X53" s="88"/>
      <c r="Y53" s="88"/>
      <c r="Z53" s="88"/>
      <c r="AA53" s="88"/>
      <c r="AB53" s="88"/>
      <c r="AC53" s="88"/>
      <c r="AD53" s="88"/>
      <c r="AE53" s="88"/>
      <c r="AF53" s="88"/>
    </row>
    <row r="54" spans="1:32" s="142" customFormat="1" ht="37.5">
      <c r="A54" s="102">
        <f t="shared" si="0"/>
        <v>48</v>
      </c>
      <c r="B54" s="122" t="s">
        <v>390</v>
      </c>
      <c r="C54" s="466"/>
      <c r="D54" s="384" t="s">
        <v>391</v>
      </c>
      <c r="E54" s="386" t="s">
        <v>3392</v>
      </c>
      <c r="F54" s="386" t="s">
        <v>392</v>
      </c>
      <c r="G54" s="135" t="s">
        <v>232</v>
      </c>
      <c r="H54" s="136" t="s">
        <v>349</v>
      </c>
      <c r="I54" s="136" t="s">
        <v>239</v>
      </c>
      <c r="J54" s="137" t="s">
        <v>205</v>
      </c>
      <c r="K54" s="135" t="s">
        <v>207</v>
      </c>
      <c r="L54" s="138"/>
      <c r="M54" s="139" t="s">
        <v>373</v>
      </c>
      <c r="N54" s="111" t="s">
        <v>14</v>
      </c>
      <c r="O54" s="140" t="s">
        <v>374</v>
      </c>
      <c r="P54" s="141" t="s">
        <v>374</v>
      </c>
      <c r="Q54" s="88"/>
      <c r="R54" s="88"/>
      <c r="S54" s="88"/>
      <c r="T54" s="88"/>
      <c r="U54" s="88"/>
      <c r="V54" s="88"/>
      <c r="W54" s="88"/>
      <c r="X54" s="88"/>
      <c r="Y54" s="88"/>
      <c r="Z54" s="88"/>
      <c r="AA54" s="88"/>
      <c r="AB54" s="88"/>
      <c r="AC54" s="88"/>
      <c r="AD54" s="88"/>
      <c r="AE54" s="88"/>
      <c r="AF54" s="88"/>
    </row>
    <row r="55" spans="1:32" s="149" customFormat="1" ht="25">
      <c r="A55" s="102">
        <f t="shared" si="0"/>
        <v>49</v>
      </c>
      <c r="B55" s="122" t="s">
        <v>393</v>
      </c>
      <c r="C55" s="466"/>
      <c r="D55" s="384" t="s">
        <v>394</v>
      </c>
      <c r="E55" s="384" t="s">
        <v>2742</v>
      </c>
      <c r="F55" s="384" t="s">
        <v>395</v>
      </c>
      <c r="G55" s="122" t="s">
        <v>232</v>
      </c>
      <c r="H55" s="130" t="s">
        <v>349</v>
      </c>
      <c r="I55" s="130" t="s">
        <v>239</v>
      </c>
      <c r="J55" s="131" t="s">
        <v>396</v>
      </c>
      <c r="K55" s="122" t="s">
        <v>224</v>
      </c>
      <c r="L55" s="132"/>
      <c r="M55" s="133" t="s">
        <v>235</v>
      </c>
      <c r="N55" s="55" t="s">
        <v>397</v>
      </c>
      <c r="O55" s="45" t="s">
        <v>398</v>
      </c>
      <c r="P55" s="134" t="s">
        <v>236</v>
      </c>
      <c r="Q55" s="148"/>
      <c r="R55" s="148"/>
      <c r="S55" s="148"/>
      <c r="T55" s="148"/>
      <c r="U55" s="148"/>
      <c r="V55" s="148"/>
      <c r="W55" s="148"/>
      <c r="X55" s="148"/>
      <c r="Y55" s="148"/>
      <c r="Z55" s="148"/>
      <c r="AA55" s="148"/>
      <c r="AB55" s="148"/>
      <c r="AC55" s="148"/>
      <c r="AD55" s="148"/>
      <c r="AE55" s="148"/>
      <c r="AF55" s="148"/>
    </row>
    <row r="56" spans="1:32" s="142" customFormat="1" ht="25">
      <c r="A56" s="102">
        <f t="shared" si="0"/>
        <v>50</v>
      </c>
      <c r="B56" s="122" t="s">
        <v>399</v>
      </c>
      <c r="C56" s="466"/>
      <c r="D56" s="384" t="s">
        <v>400</v>
      </c>
      <c r="E56" s="384" t="s">
        <v>2743</v>
      </c>
      <c r="F56" s="384" t="s">
        <v>401</v>
      </c>
      <c r="G56" s="122" t="s">
        <v>232</v>
      </c>
      <c r="H56" s="130" t="s">
        <v>349</v>
      </c>
      <c r="I56" s="130" t="s">
        <v>239</v>
      </c>
      <c r="J56" s="131" t="s">
        <v>396</v>
      </c>
      <c r="K56" s="122" t="s">
        <v>224</v>
      </c>
      <c r="L56" s="132"/>
      <c r="M56" s="133" t="s">
        <v>235</v>
      </c>
      <c r="N56" s="55" t="s">
        <v>397</v>
      </c>
      <c r="O56" s="45" t="s">
        <v>398</v>
      </c>
      <c r="P56" s="134" t="s">
        <v>236</v>
      </c>
      <c r="Q56" s="88"/>
      <c r="R56" s="88"/>
      <c r="S56" s="88"/>
      <c r="T56" s="88"/>
      <c r="U56" s="88"/>
      <c r="V56" s="88"/>
      <c r="W56" s="88"/>
      <c r="X56" s="88"/>
      <c r="Y56" s="88"/>
      <c r="Z56" s="88"/>
      <c r="AA56" s="88"/>
      <c r="AB56" s="88"/>
      <c r="AC56" s="88"/>
      <c r="AD56" s="88"/>
      <c r="AE56" s="88"/>
      <c r="AF56" s="88"/>
    </row>
    <row r="57" spans="1:32" s="142" customFormat="1" ht="25">
      <c r="A57" s="102">
        <f t="shared" si="0"/>
        <v>51</v>
      </c>
      <c r="B57" s="122" t="s">
        <v>402</v>
      </c>
      <c r="C57" s="466"/>
      <c r="D57" s="384" t="s">
        <v>403</v>
      </c>
      <c r="E57" s="384" t="s">
        <v>2744</v>
      </c>
      <c r="F57" s="384" t="s">
        <v>404</v>
      </c>
      <c r="G57" s="122" t="s">
        <v>232</v>
      </c>
      <c r="H57" s="130" t="s">
        <v>349</v>
      </c>
      <c r="I57" s="130" t="s">
        <v>239</v>
      </c>
      <c r="J57" s="131" t="s">
        <v>396</v>
      </c>
      <c r="K57" s="122" t="s">
        <v>224</v>
      </c>
      <c r="L57" s="132"/>
      <c r="M57" s="133" t="s">
        <v>235</v>
      </c>
      <c r="N57" s="55" t="s">
        <v>397</v>
      </c>
      <c r="O57" s="45" t="s">
        <v>398</v>
      </c>
      <c r="P57" s="134" t="s">
        <v>236</v>
      </c>
      <c r="Q57" s="88"/>
      <c r="R57" s="88"/>
      <c r="S57" s="88"/>
      <c r="T57" s="88"/>
      <c r="U57" s="88"/>
      <c r="V57" s="88"/>
      <c r="W57" s="88"/>
      <c r="X57" s="88"/>
      <c r="Y57" s="88"/>
      <c r="Z57" s="88"/>
      <c r="AA57" s="88"/>
      <c r="AB57" s="88"/>
      <c r="AC57" s="88"/>
      <c r="AD57" s="88"/>
      <c r="AE57" s="88"/>
      <c r="AF57" s="88"/>
    </row>
    <row r="58" spans="1:32" s="149" customFormat="1" ht="25">
      <c r="A58" s="102">
        <f t="shared" si="0"/>
        <v>52</v>
      </c>
      <c r="B58" s="122" t="s">
        <v>405</v>
      </c>
      <c r="C58" s="466"/>
      <c r="D58" s="384" t="s">
        <v>406</v>
      </c>
      <c r="E58" s="384" t="s">
        <v>2745</v>
      </c>
      <c r="F58" s="384" t="s">
        <v>407</v>
      </c>
      <c r="G58" s="122" t="s">
        <v>232</v>
      </c>
      <c r="H58" s="130" t="s">
        <v>349</v>
      </c>
      <c r="I58" s="130" t="s">
        <v>239</v>
      </c>
      <c r="J58" s="131" t="s">
        <v>396</v>
      </c>
      <c r="K58" s="122" t="s">
        <v>224</v>
      </c>
      <c r="L58" s="132"/>
      <c r="M58" s="133" t="s">
        <v>235</v>
      </c>
      <c r="N58" s="55" t="s">
        <v>397</v>
      </c>
      <c r="O58" s="45" t="s">
        <v>398</v>
      </c>
      <c r="P58" s="134" t="s">
        <v>236</v>
      </c>
      <c r="Q58" s="148"/>
      <c r="R58" s="148"/>
      <c r="S58" s="148"/>
      <c r="T58" s="148"/>
      <c r="U58" s="148"/>
      <c r="V58" s="148"/>
      <c r="W58" s="148"/>
      <c r="X58" s="148"/>
      <c r="Y58" s="148"/>
      <c r="Z58" s="148"/>
      <c r="AA58" s="148"/>
      <c r="AB58" s="148"/>
      <c r="AC58" s="148"/>
      <c r="AD58" s="148"/>
      <c r="AE58" s="148"/>
      <c r="AF58" s="148"/>
    </row>
    <row r="59" spans="1:32" s="142" customFormat="1" ht="25">
      <c r="A59" s="102">
        <f t="shared" si="0"/>
        <v>53</v>
      </c>
      <c r="B59" s="122" t="s">
        <v>408</v>
      </c>
      <c r="C59" s="466"/>
      <c r="D59" s="384" t="s">
        <v>409</v>
      </c>
      <c r="E59" s="384" t="s">
        <v>2746</v>
      </c>
      <c r="F59" s="384" t="s">
        <v>410</v>
      </c>
      <c r="G59" s="135" t="s">
        <v>232</v>
      </c>
      <c r="H59" s="136" t="s">
        <v>349</v>
      </c>
      <c r="I59" s="136" t="s">
        <v>239</v>
      </c>
      <c r="J59" s="137" t="s">
        <v>396</v>
      </c>
      <c r="K59" s="135" t="s">
        <v>207</v>
      </c>
      <c r="L59" s="138"/>
      <c r="M59" s="139" t="s">
        <v>235</v>
      </c>
      <c r="N59" s="111" t="s">
        <v>397</v>
      </c>
      <c r="O59" s="140" t="s">
        <v>398</v>
      </c>
      <c r="P59" s="141" t="s">
        <v>236</v>
      </c>
      <c r="Q59" s="88"/>
      <c r="R59" s="88"/>
      <c r="S59" s="88"/>
      <c r="T59" s="88"/>
      <c r="U59" s="88"/>
      <c r="V59" s="88"/>
      <c r="W59" s="88"/>
      <c r="X59" s="88"/>
      <c r="Y59" s="88"/>
      <c r="Z59" s="88"/>
      <c r="AA59" s="88"/>
      <c r="AB59" s="88"/>
      <c r="AC59" s="88"/>
      <c r="AD59" s="88"/>
      <c r="AE59" s="88"/>
      <c r="AF59" s="88"/>
    </row>
    <row r="60" spans="1:32" s="149" customFormat="1" ht="25">
      <c r="A60" s="102">
        <f t="shared" si="0"/>
        <v>54</v>
      </c>
      <c r="B60" s="122" t="s">
        <v>411</v>
      </c>
      <c r="C60" s="466"/>
      <c r="D60" s="384" t="s">
        <v>412</v>
      </c>
      <c r="E60" s="384" t="s">
        <v>2747</v>
      </c>
      <c r="F60" s="384" t="s">
        <v>413</v>
      </c>
      <c r="G60" s="135" t="s">
        <v>232</v>
      </c>
      <c r="H60" s="136" t="s">
        <v>349</v>
      </c>
      <c r="I60" s="136" t="s">
        <v>239</v>
      </c>
      <c r="J60" s="137" t="s">
        <v>396</v>
      </c>
      <c r="K60" s="135" t="s">
        <v>207</v>
      </c>
      <c r="L60" s="138"/>
      <c r="M60" s="139" t="s">
        <v>235</v>
      </c>
      <c r="N60" s="111" t="s">
        <v>397</v>
      </c>
      <c r="O60" s="140" t="s">
        <v>398</v>
      </c>
      <c r="P60" s="141" t="s">
        <v>236</v>
      </c>
      <c r="Q60" s="148"/>
      <c r="R60" s="148"/>
      <c r="S60" s="148"/>
      <c r="T60" s="148"/>
      <c r="U60" s="148"/>
      <c r="V60" s="148"/>
      <c r="W60" s="148"/>
      <c r="X60" s="148"/>
      <c r="Y60" s="148"/>
      <c r="Z60" s="148"/>
      <c r="AA60" s="148"/>
      <c r="AB60" s="148"/>
      <c r="AC60" s="148"/>
      <c r="AD60" s="148"/>
      <c r="AE60" s="148"/>
      <c r="AF60" s="148"/>
    </row>
    <row r="61" spans="1:32" s="142" customFormat="1" ht="25">
      <c r="A61" s="102">
        <f t="shared" si="0"/>
        <v>55</v>
      </c>
      <c r="B61" s="122" t="s">
        <v>414</v>
      </c>
      <c r="C61" s="466"/>
      <c r="D61" s="384" t="s">
        <v>415</v>
      </c>
      <c r="E61" s="384" t="s">
        <v>2748</v>
      </c>
      <c r="F61" s="384" t="s">
        <v>416</v>
      </c>
      <c r="G61" s="135" t="s">
        <v>232</v>
      </c>
      <c r="H61" s="136" t="s">
        <v>349</v>
      </c>
      <c r="I61" s="136" t="s">
        <v>239</v>
      </c>
      <c r="J61" s="137" t="s">
        <v>396</v>
      </c>
      <c r="K61" s="135" t="s">
        <v>207</v>
      </c>
      <c r="L61" s="138"/>
      <c r="M61" s="139" t="s">
        <v>235</v>
      </c>
      <c r="N61" s="111" t="s">
        <v>397</v>
      </c>
      <c r="O61" s="140" t="s">
        <v>398</v>
      </c>
      <c r="P61" s="141" t="s">
        <v>236</v>
      </c>
      <c r="Q61" s="88"/>
      <c r="R61" s="88"/>
      <c r="S61" s="88"/>
      <c r="T61" s="88"/>
      <c r="U61" s="88"/>
      <c r="V61" s="88"/>
      <c r="W61" s="88"/>
      <c r="X61" s="88"/>
      <c r="Y61" s="88"/>
      <c r="Z61" s="88"/>
      <c r="AA61" s="88"/>
      <c r="AB61" s="88"/>
      <c r="AC61" s="88"/>
      <c r="AD61" s="88"/>
      <c r="AE61" s="88"/>
      <c r="AF61" s="88"/>
    </row>
    <row r="62" spans="1:32" s="142" customFormat="1" ht="25">
      <c r="A62" s="102">
        <f t="shared" si="0"/>
        <v>56</v>
      </c>
      <c r="B62" s="122" t="s">
        <v>417</v>
      </c>
      <c r="C62" s="466"/>
      <c r="D62" s="384" t="s">
        <v>418</v>
      </c>
      <c r="E62" s="384" t="s">
        <v>2749</v>
      </c>
      <c r="F62" s="384" t="s">
        <v>419</v>
      </c>
      <c r="G62" s="135" t="s">
        <v>232</v>
      </c>
      <c r="H62" s="136" t="s">
        <v>349</v>
      </c>
      <c r="I62" s="136" t="s">
        <v>239</v>
      </c>
      <c r="J62" s="137" t="s">
        <v>396</v>
      </c>
      <c r="K62" s="135" t="s">
        <v>207</v>
      </c>
      <c r="L62" s="138"/>
      <c r="M62" s="139" t="s">
        <v>235</v>
      </c>
      <c r="N62" s="111" t="s">
        <v>397</v>
      </c>
      <c r="O62" s="140" t="s">
        <v>398</v>
      </c>
      <c r="P62" s="141" t="s">
        <v>236</v>
      </c>
      <c r="Q62" s="88"/>
      <c r="R62" s="88"/>
      <c r="S62" s="88"/>
      <c r="T62" s="88"/>
      <c r="U62" s="88"/>
      <c r="V62" s="88"/>
      <c r="W62" s="88"/>
      <c r="X62" s="88"/>
      <c r="Y62" s="88"/>
      <c r="Z62" s="88"/>
      <c r="AA62" s="88"/>
      <c r="AB62" s="88"/>
      <c r="AC62" s="88"/>
      <c r="AD62" s="88"/>
      <c r="AE62" s="88"/>
      <c r="AF62" s="88"/>
    </row>
    <row r="63" spans="1:32" s="142" customFormat="1" ht="25">
      <c r="A63" s="102">
        <f t="shared" si="0"/>
        <v>57</v>
      </c>
      <c r="B63" s="122" t="s">
        <v>420</v>
      </c>
      <c r="C63" s="466"/>
      <c r="D63" s="384" t="s">
        <v>421</v>
      </c>
      <c r="E63" s="384" t="s">
        <v>2750</v>
      </c>
      <c r="F63" s="384" t="s">
        <v>422</v>
      </c>
      <c r="G63" s="135" t="s">
        <v>232</v>
      </c>
      <c r="H63" s="136" t="s">
        <v>349</v>
      </c>
      <c r="I63" s="136" t="s">
        <v>239</v>
      </c>
      <c r="J63" s="137" t="s">
        <v>396</v>
      </c>
      <c r="K63" s="135" t="s">
        <v>207</v>
      </c>
      <c r="L63" s="138"/>
      <c r="M63" s="139" t="s">
        <v>235</v>
      </c>
      <c r="N63" s="111" t="s">
        <v>397</v>
      </c>
      <c r="O63" s="140" t="s">
        <v>398</v>
      </c>
      <c r="P63" s="141" t="s">
        <v>236</v>
      </c>
      <c r="Q63" s="88"/>
      <c r="R63" s="88"/>
      <c r="S63" s="88"/>
      <c r="T63" s="88"/>
      <c r="U63" s="88"/>
      <c r="V63" s="88"/>
      <c r="W63" s="88"/>
      <c r="X63" s="88"/>
      <c r="Y63" s="88"/>
      <c r="Z63" s="88"/>
      <c r="AA63" s="88"/>
      <c r="AB63" s="88"/>
      <c r="AC63" s="88"/>
      <c r="AD63" s="88"/>
      <c r="AE63" s="88"/>
      <c r="AF63" s="88"/>
    </row>
    <row r="64" spans="1:32" ht="37.5">
      <c r="A64" s="102">
        <f t="shared" si="0"/>
        <v>58</v>
      </c>
      <c r="B64" s="122" t="s">
        <v>423</v>
      </c>
      <c r="C64" s="466"/>
      <c r="D64" s="384" t="s">
        <v>424</v>
      </c>
      <c r="E64" s="384" t="s">
        <v>2751</v>
      </c>
      <c r="F64" s="384" t="s">
        <v>425</v>
      </c>
      <c r="G64" s="135" t="s">
        <v>232</v>
      </c>
      <c r="H64" s="136" t="s">
        <v>349</v>
      </c>
      <c r="I64" s="136" t="s">
        <v>239</v>
      </c>
      <c r="J64" s="137" t="s">
        <v>396</v>
      </c>
      <c r="K64" s="135" t="s">
        <v>207</v>
      </c>
      <c r="L64" s="138"/>
      <c r="M64" s="139" t="s">
        <v>235</v>
      </c>
      <c r="N64" s="111" t="s">
        <v>397</v>
      </c>
      <c r="O64" s="140" t="s">
        <v>398</v>
      </c>
      <c r="P64" s="141" t="s">
        <v>236</v>
      </c>
    </row>
    <row r="65" spans="1:32" ht="37.5">
      <c r="A65" s="102">
        <f t="shared" si="0"/>
        <v>59</v>
      </c>
      <c r="B65" s="122" t="s">
        <v>426</v>
      </c>
      <c r="C65" s="466"/>
      <c r="D65" s="384" t="s">
        <v>427</v>
      </c>
      <c r="E65" s="384" t="s">
        <v>2752</v>
      </c>
      <c r="F65" s="384" t="s">
        <v>428</v>
      </c>
      <c r="G65" s="135" t="s">
        <v>232</v>
      </c>
      <c r="H65" s="136" t="s">
        <v>349</v>
      </c>
      <c r="I65" s="136" t="s">
        <v>239</v>
      </c>
      <c r="J65" s="137" t="s">
        <v>396</v>
      </c>
      <c r="K65" s="135" t="s">
        <v>207</v>
      </c>
      <c r="L65" s="138"/>
      <c r="M65" s="139" t="s">
        <v>235</v>
      </c>
      <c r="N65" s="111" t="s">
        <v>397</v>
      </c>
      <c r="O65" s="140" t="s">
        <v>398</v>
      </c>
      <c r="P65" s="141" t="s">
        <v>236</v>
      </c>
    </row>
    <row r="66" spans="1:32" ht="25">
      <c r="A66" s="102">
        <f t="shared" si="0"/>
        <v>60</v>
      </c>
      <c r="B66" s="122" t="s">
        <v>429</v>
      </c>
      <c r="C66" s="466"/>
      <c r="D66" s="384" t="s">
        <v>430</v>
      </c>
      <c r="E66" s="384" t="s">
        <v>2753</v>
      </c>
      <c r="F66" s="384" t="s">
        <v>431</v>
      </c>
      <c r="G66" s="135" t="s">
        <v>232</v>
      </c>
      <c r="H66" s="136" t="s">
        <v>349</v>
      </c>
      <c r="I66" s="136" t="s">
        <v>239</v>
      </c>
      <c r="J66" s="137" t="s">
        <v>396</v>
      </c>
      <c r="K66" s="135" t="s">
        <v>207</v>
      </c>
      <c r="L66" s="138"/>
      <c r="M66" s="139" t="s">
        <v>235</v>
      </c>
      <c r="N66" s="111" t="s">
        <v>397</v>
      </c>
      <c r="O66" s="140" t="s">
        <v>398</v>
      </c>
      <c r="P66" s="141" t="s">
        <v>236</v>
      </c>
    </row>
    <row r="67" spans="1:32" s="142" customFormat="1" ht="75">
      <c r="A67" s="102">
        <f t="shared" si="0"/>
        <v>61</v>
      </c>
      <c r="B67" s="130" t="s">
        <v>432</v>
      </c>
      <c r="C67" s="466"/>
      <c r="D67" s="384" t="s">
        <v>433</v>
      </c>
      <c r="E67" s="384" t="s">
        <v>2754</v>
      </c>
      <c r="F67" s="384" t="s">
        <v>434</v>
      </c>
      <c r="G67" s="122" t="s">
        <v>232</v>
      </c>
      <c r="H67" s="130" t="s">
        <v>349</v>
      </c>
      <c r="I67" s="130" t="s">
        <v>239</v>
      </c>
      <c r="J67" s="131" t="s">
        <v>435</v>
      </c>
      <c r="K67" s="122" t="s">
        <v>224</v>
      </c>
      <c r="L67" s="132"/>
      <c r="M67" s="133" t="s">
        <v>235</v>
      </c>
      <c r="N67" s="55" t="s">
        <v>397</v>
      </c>
      <c r="O67" s="45" t="s">
        <v>398</v>
      </c>
      <c r="P67" s="134" t="s">
        <v>236</v>
      </c>
      <c r="Q67" s="88"/>
      <c r="R67" s="88"/>
      <c r="S67" s="88"/>
      <c r="T67" s="88"/>
      <c r="U67" s="88"/>
      <c r="V67" s="88"/>
      <c r="W67" s="88"/>
      <c r="X67" s="88"/>
      <c r="Y67" s="88"/>
      <c r="Z67" s="88"/>
      <c r="AA67" s="88"/>
      <c r="AB67" s="88"/>
      <c r="AC67" s="88"/>
      <c r="AD67" s="88"/>
      <c r="AE67" s="88"/>
      <c r="AF67" s="88"/>
    </row>
    <row r="68" spans="1:32" ht="50">
      <c r="A68" s="102">
        <f t="shared" si="0"/>
        <v>62</v>
      </c>
      <c r="B68" s="122" t="s">
        <v>436</v>
      </c>
      <c r="C68" s="466"/>
      <c r="D68" s="384" t="s">
        <v>437</v>
      </c>
      <c r="E68" s="384" t="s">
        <v>2755</v>
      </c>
      <c r="F68" s="384" t="s">
        <v>438</v>
      </c>
      <c r="G68" s="122" t="s">
        <v>232</v>
      </c>
      <c r="H68" s="122" t="s">
        <v>349</v>
      </c>
      <c r="I68" s="130" t="s">
        <v>239</v>
      </c>
      <c r="J68" s="131" t="s">
        <v>439</v>
      </c>
      <c r="K68" s="122" t="s">
        <v>224</v>
      </c>
      <c r="L68" s="132"/>
      <c r="M68" s="133" t="s">
        <v>235</v>
      </c>
      <c r="N68" s="55" t="s">
        <v>397</v>
      </c>
      <c r="O68" s="45" t="s">
        <v>398</v>
      </c>
      <c r="P68" s="134" t="s">
        <v>236</v>
      </c>
    </row>
    <row r="69" spans="1:32" s="36" customFormat="1" ht="25">
      <c r="A69" s="102">
        <f t="shared" si="0"/>
        <v>63</v>
      </c>
      <c r="B69" s="122" t="s">
        <v>440</v>
      </c>
      <c r="C69" s="466"/>
      <c r="D69" s="381" t="s">
        <v>441</v>
      </c>
      <c r="E69" s="381" t="s">
        <v>2756</v>
      </c>
      <c r="F69" s="381" t="s">
        <v>442</v>
      </c>
      <c r="G69" s="150" t="s">
        <v>232</v>
      </c>
      <c r="H69" s="150" t="s">
        <v>443</v>
      </c>
      <c r="I69" s="150" t="s">
        <v>205</v>
      </c>
      <c r="J69" s="121" t="s">
        <v>205</v>
      </c>
      <c r="K69" s="150" t="s">
        <v>224</v>
      </c>
      <c r="L69" s="151"/>
      <c r="M69" s="55" t="s">
        <v>235</v>
      </c>
      <c r="N69" s="152" t="s">
        <v>14</v>
      </c>
      <c r="O69" s="153" t="s">
        <v>236</v>
      </c>
      <c r="P69" s="154" t="s">
        <v>236</v>
      </c>
      <c r="Q69" s="155"/>
      <c r="R69" s="35"/>
      <c r="S69" s="35"/>
      <c r="T69" s="35"/>
      <c r="U69" s="35"/>
      <c r="V69" s="35"/>
      <c r="W69" s="35"/>
      <c r="X69" s="35"/>
      <c r="Y69" s="35"/>
      <c r="Z69" s="35"/>
      <c r="AA69" s="35"/>
      <c r="AB69" s="35"/>
    </row>
    <row r="70" spans="1:32" ht="25">
      <c r="A70" s="102">
        <f t="shared" si="0"/>
        <v>64</v>
      </c>
      <c r="B70" s="116" t="s">
        <v>444</v>
      </c>
      <c r="C70" s="466"/>
      <c r="D70" s="363" t="s">
        <v>445</v>
      </c>
      <c r="E70" s="363" t="s">
        <v>2757</v>
      </c>
      <c r="F70" s="363" t="s">
        <v>446</v>
      </c>
      <c r="G70" s="145" t="s">
        <v>232</v>
      </c>
      <c r="H70" s="145" t="s">
        <v>447</v>
      </c>
      <c r="I70" s="145" t="s">
        <v>239</v>
      </c>
      <c r="J70" s="146" t="s">
        <v>448</v>
      </c>
      <c r="K70" s="145" t="s">
        <v>224</v>
      </c>
      <c r="L70" s="109" t="s">
        <v>311</v>
      </c>
      <c r="M70" s="139" t="s">
        <v>449</v>
      </c>
      <c r="N70" s="111" t="s">
        <v>14</v>
      </c>
      <c r="O70" s="140" t="s">
        <v>450</v>
      </c>
      <c r="P70" s="141" t="s">
        <v>450</v>
      </c>
    </row>
    <row r="71" spans="1:32" ht="37.5">
      <c r="A71" s="102">
        <f t="shared" si="0"/>
        <v>65</v>
      </c>
      <c r="B71" s="116" t="s">
        <v>451</v>
      </c>
      <c r="C71" s="466"/>
      <c r="D71" s="363" t="s">
        <v>452</v>
      </c>
      <c r="E71" s="363" t="s">
        <v>2758</v>
      </c>
      <c r="F71" s="363" t="s">
        <v>453</v>
      </c>
      <c r="G71" s="145" t="s">
        <v>232</v>
      </c>
      <c r="H71" s="145" t="s">
        <v>447</v>
      </c>
      <c r="I71" s="145" t="s">
        <v>239</v>
      </c>
      <c r="J71" s="146" t="s">
        <v>448</v>
      </c>
      <c r="K71" s="145" t="s">
        <v>224</v>
      </c>
      <c r="L71" s="109" t="s">
        <v>311</v>
      </c>
      <c r="M71" s="139" t="s">
        <v>454</v>
      </c>
      <c r="N71" s="111" t="s">
        <v>14</v>
      </c>
      <c r="O71" s="140" t="s">
        <v>389</v>
      </c>
      <c r="P71" s="141" t="s">
        <v>389</v>
      </c>
    </row>
    <row r="72" spans="1:32" ht="31.5" customHeight="1">
      <c r="A72" s="102">
        <f t="shared" si="0"/>
        <v>66</v>
      </c>
      <c r="B72" s="116" t="s">
        <v>455</v>
      </c>
      <c r="C72" s="466"/>
      <c r="D72" s="363" t="s">
        <v>456</v>
      </c>
      <c r="E72" s="363" t="s">
        <v>2759</v>
      </c>
      <c r="F72" s="363" t="s">
        <v>457</v>
      </c>
      <c r="G72" s="145" t="s">
        <v>232</v>
      </c>
      <c r="H72" s="145" t="s">
        <v>447</v>
      </c>
      <c r="I72" s="145" t="s">
        <v>239</v>
      </c>
      <c r="J72" s="146" t="s">
        <v>448</v>
      </c>
      <c r="K72" s="145" t="s">
        <v>224</v>
      </c>
      <c r="L72" s="109" t="s">
        <v>311</v>
      </c>
      <c r="M72" s="139" t="s">
        <v>449</v>
      </c>
      <c r="N72" s="111" t="s">
        <v>14</v>
      </c>
      <c r="O72" s="140" t="s">
        <v>450</v>
      </c>
      <c r="P72" s="141" t="s">
        <v>450</v>
      </c>
    </row>
    <row r="73" spans="1:32" ht="25">
      <c r="A73" s="102">
        <f t="shared" si="0"/>
        <v>67</v>
      </c>
      <c r="B73" s="116" t="s">
        <v>458</v>
      </c>
      <c r="C73" s="466"/>
      <c r="D73" s="363" t="s">
        <v>459</v>
      </c>
      <c r="E73" s="363" t="s">
        <v>2760</v>
      </c>
      <c r="F73" s="363" t="s">
        <v>460</v>
      </c>
      <c r="G73" s="116" t="s">
        <v>232</v>
      </c>
      <c r="H73" s="116" t="s">
        <v>447</v>
      </c>
      <c r="I73" s="116" t="s">
        <v>239</v>
      </c>
      <c r="J73" s="156" t="s">
        <v>461</v>
      </c>
      <c r="K73" s="157" t="s">
        <v>207</v>
      </c>
      <c r="L73" s="144" t="s">
        <v>311</v>
      </c>
      <c r="M73" s="158" t="s">
        <v>462</v>
      </c>
      <c r="N73" s="116" t="s">
        <v>463</v>
      </c>
      <c r="O73" s="159" t="s">
        <v>374</v>
      </c>
      <c r="P73" s="160" t="s">
        <v>464</v>
      </c>
    </row>
    <row r="74" spans="1:32" s="162" customFormat="1" ht="13">
      <c r="A74" s="102">
        <f t="shared" si="0"/>
        <v>68</v>
      </c>
      <c r="B74" s="116" t="s">
        <v>465</v>
      </c>
      <c r="C74" s="466"/>
      <c r="D74" s="363" t="s">
        <v>466</v>
      </c>
      <c r="E74" s="363" t="s">
        <v>2761</v>
      </c>
      <c r="F74" s="363" t="s">
        <v>467</v>
      </c>
      <c r="G74" s="144" t="s">
        <v>232</v>
      </c>
      <c r="H74" s="144" t="s">
        <v>447</v>
      </c>
      <c r="I74" s="144" t="s">
        <v>239</v>
      </c>
      <c r="J74" s="144" t="s">
        <v>461</v>
      </c>
      <c r="K74" s="144" t="s">
        <v>207</v>
      </c>
      <c r="L74" s="144" t="s">
        <v>311</v>
      </c>
      <c r="M74" s="161" t="s">
        <v>468</v>
      </c>
      <c r="N74" s="161" t="s">
        <v>14</v>
      </c>
      <c r="O74" s="134" t="s">
        <v>374</v>
      </c>
      <c r="P74" s="134" t="s">
        <v>374</v>
      </c>
      <c r="Q74" s="107"/>
      <c r="R74" s="107"/>
      <c r="S74" s="107"/>
      <c r="T74" s="107"/>
      <c r="U74" s="107"/>
      <c r="V74" s="107"/>
      <c r="W74" s="107"/>
      <c r="X74" s="107"/>
      <c r="Y74" s="107"/>
      <c r="Z74" s="107"/>
      <c r="AA74" s="107"/>
      <c r="AB74" s="107"/>
      <c r="AC74" s="107"/>
      <c r="AD74" s="107"/>
      <c r="AE74" s="107"/>
      <c r="AF74" s="107"/>
    </row>
    <row r="75" spans="1:32" s="162" customFormat="1" ht="25">
      <c r="A75" s="102">
        <f t="shared" ref="A75:A107" si="1">A74+1</f>
        <v>69</v>
      </c>
      <c r="B75" s="116" t="s">
        <v>469</v>
      </c>
      <c r="C75" s="466"/>
      <c r="D75" s="363" t="s">
        <v>470</v>
      </c>
      <c r="E75" s="363" t="s">
        <v>2762</v>
      </c>
      <c r="F75" s="363" t="s">
        <v>471</v>
      </c>
      <c r="G75" s="144" t="s">
        <v>232</v>
      </c>
      <c r="H75" s="144" t="s">
        <v>447</v>
      </c>
      <c r="I75" s="144" t="s">
        <v>239</v>
      </c>
      <c r="J75" s="144" t="s">
        <v>461</v>
      </c>
      <c r="K75" s="144" t="s">
        <v>207</v>
      </c>
      <c r="L75" s="144" t="s">
        <v>241</v>
      </c>
      <c r="M75" s="161" t="s">
        <v>13</v>
      </c>
      <c r="N75" s="161" t="s">
        <v>14</v>
      </c>
      <c r="O75" s="134" t="s">
        <v>15</v>
      </c>
      <c r="P75" s="134" t="s">
        <v>15</v>
      </c>
      <c r="Q75" s="107"/>
      <c r="R75" s="107"/>
      <c r="S75" s="107"/>
      <c r="T75" s="107"/>
      <c r="U75" s="107"/>
      <c r="V75" s="107"/>
      <c r="W75" s="107"/>
      <c r="X75" s="107"/>
      <c r="Y75" s="107"/>
      <c r="Z75" s="107"/>
      <c r="AA75" s="107"/>
      <c r="AB75" s="107"/>
      <c r="AC75" s="107"/>
      <c r="AD75" s="107"/>
      <c r="AE75" s="107"/>
      <c r="AF75" s="107"/>
    </row>
    <row r="76" spans="1:32" ht="25">
      <c r="A76" s="102">
        <f t="shared" si="1"/>
        <v>70</v>
      </c>
      <c r="B76" s="116" t="s">
        <v>472</v>
      </c>
      <c r="C76" s="466"/>
      <c r="D76" s="363" t="s">
        <v>473</v>
      </c>
      <c r="E76" s="363" t="s">
        <v>2763</v>
      </c>
      <c r="F76" s="363" t="s">
        <v>474</v>
      </c>
      <c r="G76" s="116" t="s">
        <v>232</v>
      </c>
      <c r="H76" s="116" t="s">
        <v>447</v>
      </c>
      <c r="I76" s="116" t="s">
        <v>239</v>
      </c>
      <c r="J76" s="143" t="s">
        <v>461</v>
      </c>
      <c r="K76" s="116" t="s">
        <v>207</v>
      </c>
      <c r="L76" s="144"/>
      <c r="M76" s="133" t="s">
        <v>475</v>
      </c>
      <c r="N76" s="55" t="s">
        <v>14</v>
      </c>
      <c r="O76" s="45" t="s">
        <v>249</v>
      </c>
      <c r="P76" s="134" t="s">
        <v>249</v>
      </c>
    </row>
    <row r="77" spans="1:32" ht="25">
      <c r="A77" s="102">
        <f t="shared" si="1"/>
        <v>71</v>
      </c>
      <c r="B77" s="116" t="s">
        <v>311</v>
      </c>
      <c r="C77" s="466"/>
      <c r="D77" s="363" t="s">
        <v>476</v>
      </c>
      <c r="E77" s="363" t="s">
        <v>2764</v>
      </c>
      <c r="F77" s="363" t="s">
        <v>477</v>
      </c>
      <c r="G77" s="122" t="s">
        <v>232</v>
      </c>
      <c r="H77" s="122" t="s">
        <v>447</v>
      </c>
      <c r="I77" s="122" t="s">
        <v>239</v>
      </c>
      <c r="J77" s="131" t="s">
        <v>461</v>
      </c>
      <c r="K77" s="122" t="s">
        <v>207</v>
      </c>
      <c r="L77" s="132"/>
      <c r="M77" s="133" t="s">
        <v>13</v>
      </c>
      <c r="N77" s="55" t="s">
        <v>14</v>
      </c>
      <c r="O77" s="45" t="s">
        <v>15</v>
      </c>
      <c r="P77" s="134" t="s">
        <v>15</v>
      </c>
    </row>
    <row r="78" spans="1:32" s="142" customFormat="1" ht="25">
      <c r="A78" s="102">
        <f t="shared" si="1"/>
        <v>72</v>
      </c>
      <c r="B78" s="116" t="s">
        <v>478</v>
      </c>
      <c r="C78" s="466"/>
      <c r="D78" s="363" t="s">
        <v>479</v>
      </c>
      <c r="E78" s="363" t="s">
        <v>2765</v>
      </c>
      <c r="F78" s="363" t="s">
        <v>480</v>
      </c>
      <c r="G78" s="116" t="s">
        <v>232</v>
      </c>
      <c r="H78" s="116" t="s">
        <v>447</v>
      </c>
      <c r="I78" s="116" t="s">
        <v>239</v>
      </c>
      <c r="J78" s="143" t="s">
        <v>461</v>
      </c>
      <c r="K78" s="116" t="s">
        <v>207</v>
      </c>
      <c r="L78" s="144"/>
      <c r="M78" s="133" t="s">
        <v>475</v>
      </c>
      <c r="N78" s="55" t="s">
        <v>14</v>
      </c>
      <c r="O78" s="45" t="s">
        <v>249</v>
      </c>
      <c r="P78" s="134" t="s">
        <v>249</v>
      </c>
      <c r="Q78" s="88"/>
      <c r="R78" s="88"/>
      <c r="S78" s="88"/>
      <c r="T78" s="88"/>
      <c r="U78" s="88"/>
      <c r="V78" s="88"/>
      <c r="W78" s="88"/>
      <c r="X78" s="88"/>
      <c r="Y78" s="88"/>
      <c r="Z78" s="88"/>
      <c r="AA78" s="88"/>
      <c r="AB78" s="88"/>
      <c r="AC78" s="88"/>
      <c r="AD78" s="88"/>
      <c r="AE78" s="88"/>
      <c r="AF78" s="88"/>
    </row>
    <row r="79" spans="1:32" s="142" customFormat="1" ht="25">
      <c r="A79" s="102">
        <f t="shared" si="1"/>
        <v>73</v>
      </c>
      <c r="B79" s="116" t="s">
        <v>481</v>
      </c>
      <c r="C79" s="466"/>
      <c r="D79" s="363" t="s">
        <v>482</v>
      </c>
      <c r="E79" s="363" t="s">
        <v>2766</v>
      </c>
      <c r="F79" s="363" t="s">
        <v>483</v>
      </c>
      <c r="G79" s="116" t="s">
        <v>232</v>
      </c>
      <c r="H79" s="116" t="s">
        <v>447</v>
      </c>
      <c r="I79" s="116" t="s">
        <v>239</v>
      </c>
      <c r="J79" s="143" t="s">
        <v>461</v>
      </c>
      <c r="K79" s="116" t="s">
        <v>207</v>
      </c>
      <c r="L79" s="144"/>
      <c r="M79" s="133" t="s">
        <v>475</v>
      </c>
      <c r="N79" s="55" t="s">
        <v>14</v>
      </c>
      <c r="O79" s="45" t="s">
        <v>249</v>
      </c>
      <c r="P79" s="134" t="s">
        <v>249</v>
      </c>
      <c r="Q79" s="88"/>
      <c r="R79" s="88"/>
      <c r="S79" s="88"/>
      <c r="T79" s="88"/>
      <c r="U79" s="88"/>
      <c r="V79" s="88"/>
      <c r="W79" s="88"/>
      <c r="X79" s="88"/>
      <c r="Y79" s="88"/>
      <c r="Z79" s="88"/>
      <c r="AA79" s="88"/>
      <c r="AB79" s="88"/>
      <c r="AC79" s="88"/>
      <c r="AD79" s="88"/>
      <c r="AE79" s="88"/>
      <c r="AF79" s="88"/>
    </row>
    <row r="80" spans="1:32" s="142" customFormat="1" ht="25">
      <c r="A80" s="102">
        <f t="shared" si="1"/>
        <v>74</v>
      </c>
      <c r="B80" s="116" t="s">
        <v>484</v>
      </c>
      <c r="C80" s="466"/>
      <c r="D80" s="363" t="s">
        <v>485</v>
      </c>
      <c r="E80" s="363" t="s">
        <v>2767</v>
      </c>
      <c r="F80" s="363" t="s">
        <v>486</v>
      </c>
      <c r="G80" s="116" t="s">
        <v>232</v>
      </c>
      <c r="H80" s="116" t="s">
        <v>447</v>
      </c>
      <c r="I80" s="116" t="s">
        <v>239</v>
      </c>
      <c r="J80" s="143" t="s">
        <v>461</v>
      </c>
      <c r="K80" s="116" t="s">
        <v>207</v>
      </c>
      <c r="L80" s="144"/>
      <c r="M80" s="133" t="s">
        <v>487</v>
      </c>
      <c r="N80" s="55" t="s">
        <v>14</v>
      </c>
      <c r="O80" s="45" t="s">
        <v>249</v>
      </c>
      <c r="P80" s="134" t="s">
        <v>249</v>
      </c>
      <c r="Q80" s="88"/>
      <c r="R80" s="88"/>
      <c r="S80" s="88"/>
      <c r="T80" s="88"/>
      <c r="U80" s="88"/>
      <c r="V80" s="88"/>
      <c r="W80" s="88"/>
      <c r="X80" s="88"/>
      <c r="Y80" s="88"/>
      <c r="Z80" s="88"/>
      <c r="AA80" s="88"/>
      <c r="AB80" s="88"/>
      <c r="AC80" s="88"/>
      <c r="AD80" s="88"/>
      <c r="AE80" s="88"/>
      <c r="AF80" s="88"/>
    </row>
    <row r="81" spans="1:32" s="142" customFormat="1" ht="37.5">
      <c r="A81" s="102">
        <f t="shared" si="1"/>
        <v>75</v>
      </c>
      <c r="B81" s="116" t="s">
        <v>488</v>
      </c>
      <c r="C81" s="466"/>
      <c r="D81" s="363" t="s">
        <v>489</v>
      </c>
      <c r="E81" s="363" t="s">
        <v>3420</v>
      </c>
      <c r="F81" s="363" t="s">
        <v>490</v>
      </c>
      <c r="G81" s="116" t="s">
        <v>232</v>
      </c>
      <c r="H81" s="116" t="s">
        <v>447</v>
      </c>
      <c r="I81" s="116" t="s">
        <v>239</v>
      </c>
      <c r="J81" s="143" t="s">
        <v>461</v>
      </c>
      <c r="K81" s="116" t="s">
        <v>207</v>
      </c>
      <c r="L81" s="144"/>
      <c r="M81" s="133" t="s">
        <v>475</v>
      </c>
      <c r="N81" s="55" t="s">
        <v>14</v>
      </c>
      <c r="O81" s="45" t="s">
        <v>249</v>
      </c>
      <c r="P81" s="134" t="s">
        <v>249</v>
      </c>
      <c r="Q81" s="88"/>
      <c r="R81" s="88"/>
      <c r="S81" s="88"/>
      <c r="T81" s="88"/>
      <c r="U81" s="88"/>
      <c r="V81" s="88"/>
      <c r="W81" s="88"/>
      <c r="X81" s="88"/>
      <c r="Y81" s="88"/>
      <c r="Z81" s="88"/>
      <c r="AA81" s="88"/>
      <c r="AB81" s="88"/>
      <c r="AC81" s="88"/>
      <c r="AD81" s="88"/>
      <c r="AE81" s="88"/>
      <c r="AF81" s="88"/>
    </row>
    <row r="82" spans="1:32" s="142" customFormat="1" ht="37.5">
      <c r="A82" s="102">
        <f t="shared" si="1"/>
        <v>76</v>
      </c>
      <c r="B82" s="116" t="s">
        <v>491</v>
      </c>
      <c r="C82" s="466"/>
      <c r="D82" s="363" t="s">
        <v>492</v>
      </c>
      <c r="E82" s="363" t="s">
        <v>2768</v>
      </c>
      <c r="F82" s="363" t="s">
        <v>493</v>
      </c>
      <c r="G82" s="145" t="s">
        <v>494</v>
      </c>
      <c r="H82" s="145" t="s">
        <v>494</v>
      </c>
      <c r="I82" s="145" t="s">
        <v>205</v>
      </c>
      <c r="J82" s="146" t="s">
        <v>205</v>
      </c>
      <c r="K82" s="145" t="s">
        <v>224</v>
      </c>
      <c r="L82" s="109"/>
      <c r="M82" s="139" t="s">
        <v>495</v>
      </c>
      <c r="N82" s="111" t="s">
        <v>14</v>
      </c>
      <c r="O82" s="140" t="s">
        <v>496</v>
      </c>
      <c r="P82" s="141" t="s">
        <v>497</v>
      </c>
      <c r="Q82" s="88"/>
      <c r="R82" s="88"/>
      <c r="S82" s="88"/>
      <c r="T82" s="88"/>
      <c r="U82" s="88"/>
      <c r="V82" s="88"/>
      <c r="W82" s="88"/>
      <c r="X82" s="88"/>
      <c r="Y82" s="88"/>
      <c r="Z82" s="88"/>
      <c r="AA82" s="88"/>
      <c r="AB82" s="88"/>
      <c r="AC82" s="88"/>
      <c r="AD82" s="88"/>
      <c r="AE82" s="88"/>
      <c r="AF82" s="88"/>
    </row>
    <row r="83" spans="1:32" s="142" customFormat="1" ht="25">
      <c r="A83" s="102">
        <f t="shared" si="1"/>
        <v>77</v>
      </c>
      <c r="B83" s="116" t="s">
        <v>498</v>
      </c>
      <c r="C83" s="466"/>
      <c r="D83" s="363" t="s">
        <v>499</v>
      </c>
      <c r="E83" s="363" t="s">
        <v>2769</v>
      </c>
      <c r="F83" s="363" t="s">
        <v>500</v>
      </c>
      <c r="G83" s="163" t="s">
        <v>494</v>
      </c>
      <c r="H83" s="163" t="s">
        <v>494</v>
      </c>
      <c r="I83" s="163" t="s">
        <v>205</v>
      </c>
      <c r="J83" s="164" t="s">
        <v>205</v>
      </c>
      <c r="K83" s="163" t="s">
        <v>207</v>
      </c>
      <c r="L83" s="165" t="s">
        <v>241</v>
      </c>
      <c r="M83" s="166" t="s">
        <v>501</v>
      </c>
      <c r="N83" s="167" t="s">
        <v>113</v>
      </c>
      <c r="O83" s="168" t="s">
        <v>502</v>
      </c>
      <c r="P83" s="169">
        <v>42692</v>
      </c>
      <c r="Q83" s="88"/>
      <c r="R83" s="88"/>
      <c r="S83" s="88"/>
      <c r="T83" s="88"/>
      <c r="U83" s="88"/>
      <c r="V83" s="88"/>
      <c r="W83" s="88"/>
      <c r="X83" s="88"/>
      <c r="Y83" s="88"/>
      <c r="Z83" s="88"/>
      <c r="AA83" s="88"/>
      <c r="AB83" s="88"/>
      <c r="AC83" s="88"/>
      <c r="AD83" s="88"/>
      <c r="AE83" s="88"/>
      <c r="AF83" s="88"/>
    </row>
    <row r="84" spans="1:32" s="171" customFormat="1" ht="25">
      <c r="A84" s="102">
        <f t="shared" si="1"/>
        <v>78</v>
      </c>
      <c r="B84" s="116" t="s">
        <v>503</v>
      </c>
      <c r="C84" s="466"/>
      <c r="D84" s="363" t="s">
        <v>504</v>
      </c>
      <c r="E84" s="363" t="s">
        <v>2770</v>
      </c>
      <c r="F84" s="363" t="s">
        <v>505</v>
      </c>
      <c r="G84" s="163" t="s">
        <v>494</v>
      </c>
      <c r="H84" s="163" t="s">
        <v>494</v>
      </c>
      <c r="I84" s="163" t="s">
        <v>205</v>
      </c>
      <c r="J84" s="164" t="s">
        <v>205</v>
      </c>
      <c r="K84" s="163" t="s">
        <v>207</v>
      </c>
      <c r="L84" s="165" t="s">
        <v>241</v>
      </c>
      <c r="M84" s="166" t="s">
        <v>501</v>
      </c>
      <c r="N84" s="167" t="s">
        <v>113</v>
      </c>
      <c r="O84" s="168" t="s">
        <v>502</v>
      </c>
      <c r="P84" s="169">
        <v>42692</v>
      </c>
      <c r="Q84" s="170"/>
      <c r="R84" s="170"/>
      <c r="S84" s="170"/>
      <c r="T84" s="170"/>
      <c r="U84" s="170"/>
      <c r="V84" s="170"/>
      <c r="W84" s="170"/>
      <c r="X84" s="170"/>
      <c r="Y84" s="170"/>
      <c r="Z84" s="170"/>
      <c r="AA84" s="170"/>
      <c r="AB84" s="170"/>
      <c r="AC84" s="170"/>
      <c r="AD84" s="170"/>
      <c r="AE84" s="170"/>
      <c r="AF84" s="170"/>
    </row>
    <row r="85" spans="1:32" s="173" customFormat="1" ht="25">
      <c r="A85" s="102">
        <f t="shared" si="1"/>
        <v>79</v>
      </c>
      <c r="B85" s="116" t="s">
        <v>506</v>
      </c>
      <c r="C85" s="466"/>
      <c r="D85" s="363" t="s">
        <v>507</v>
      </c>
      <c r="E85" s="363" t="s">
        <v>2771</v>
      </c>
      <c r="F85" s="363" t="s">
        <v>508</v>
      </c>
      <c r="G85" s="145" t="s">
        <v>494</v>
      </c>
      <c r="H85" s="145" t="s">
        <v>494</v>
      </c>
      <c r="I85" s="145" t="s">
        <v>205</v>
      </c>
      <c r="J85" s="146" t="s">
        <v>205</v>
      </c>
      <c r="K85" s="145" t="s">
        <v>509</v>
      </c>
      <c r="L85" s="109"/>
      <c r="M85" s="139" t="s">
        <v>510</v>
      </c>
      <c r="N85" s="111" t="s">
        <v>14</v>
      </c>
      <c r="O85" s="140" t="s">
        <v>249</v>
      </c>
      <c r="P85" s="141" t="s">
        <v>249</v>
      </c>
      <c r="Q85" s="172"/>
      <c r="R85" s="172"/>
      <c r="S85" s="172"/>
      <c r="T85" s="172"/>
      <c r="U85" s="172"/>
      <c r="V85" s="172"/>
      <c r="W85" s="172"/>
      <c r="X85" s="172"/>
      <c r="Y85" s="172"/>
      <c r="Z85" s="172"/>
      <c r="AA85" s="172"/>
      <c r="AB85" s="172"/>
      <c r="AC85" s="172"/>
      <c r="AD85" s="172"/>
      <c r="AE85" s="172"/>
      <c r="AF85" s="172"/>
    </row>
    <row r="86" spans="1:32" s="171" customFormat="1" ht="25">
      <c r="A86" s="102">
        <f t="shared" si="1"/>
        <v>80</v>
      </c>
      <c r="B86" s="116" t="s">
        <v>511</v>
      </c>
      <c r="C86" s="466"/>
      <c r="D86" s="387" t="s">
        <v>512</v>
      </c>
      <c r="E86" s="387" t="s">
        <v>2772</v>
      </c>
      <c r="F86" s="387" t="s">
        <v>513</v>
      </c>
      <c r="G86" s="122" t="s">
        <v>514</v>
      </c>
      <c r="H86" s="130" t="s">
        <v>515</v>
      </c>
      <c r="I86" s="130" t="s">
        <v>516</v>
      </c>
      <c r="J86" s="131" t="s">
        <v>517</v>
      </c>
      <c r="K86" s="116" t="s">
        <v>224</v>
      </c>
      <c r="L86" s="144" t="s">
        <v>311</v>
      </c>
      <c r="M86" s="133" t="s">
        <v>518</v>
      </c>
      <c r="N86" s="55" t="s">
        <v>397</v>
      </c>
      <c r="O86" s="45" t="s">
        <v>164</v>
      </c>
      <c r="P86" s="134" t="s">
        <v>519</v>
      </c>
      <c r="Q86" s="170"/>
      <c r="R86" s="170"/>
      <c r="S86" s="170"/>
      <c r="T86" s="170"/>
      <c r="U86" s="170"/>
      <c r="V86" s="170"/>
      <c r="W86" s="170"/>
      <c r="X86" s="170"/>
      <c r="Y86" s="170"/>
      <c r="Z86" s="170"/>
      <c r="AA86" s="170"/>
      <c r="AB86" s="170"/>
      <c r="AC86" s="170"/>
      <c r="AD86" s="170"/>
      <c r="AE86" s="170"/>
      <c r="AF86" s="170"/>
    </row>
    <row r="87" spans="1:32" ht="25">
      <c r="A87" s="102">
        <f t="shared" si="1"/>
        <v>81</v>
      </c>
      <c r="B87" s="116" t="s">
        <v>520</v>
      </c>
      <c r="C87" s="466"/>
      <c r="D87" s="387" t="s">
        <v>521</v>
      </c>
      <c r="E87" s="387" t="s">
        <v>2773</v>
      </c>
      <c r="F87" s="387" t="s">
        <v>522</v>
      </c>
      <c r="G87" s="122" t="s">
        <v>514</v>
      </c>
      <c r="H87" s="130" t="s">
        <v>515</v>
      </c>
      <c r="I87" s="130" t="s">
        <v>516</v>
      </c>
      <c r="J87" s="131" t="s">
        <v>517</v>
      </c>
      <c r="K87" s="116" t="s">
        <v>224</v>
      </c>
      <c r="L87" s="144" t="s">
        <v>311</v>
      </c>
      <c r="M87" s="133" t="s">
        <v>518</v>
      </c>
      <c r="N87" s="55" t="s">
        <v>397</v>
      </c>
      <c r="O87" s="45" t="s">
        <v>164</v>
      </c>
      <c r="P87" s="134" t="s">
        <v>15</v>
      </c>
    </row>
    <row r="88" spans="1:32" ht="25">
      <c r="A88" s="102">
        <f t="shared" si="1"/>
        <v>82</v>
      </c>
      <c r="B88" s="122" t="s">
        <v>523</v>
      </c>
      <c r="C88" s="466"/>
      <c r="D88" s="384" t="s">
        <v>524</v>
      </c>
      <c r="E88" s="384" t="s">
        <v>2774</v>
      </c>
      <c r="F88" s="384" t="s">
        <v>525</v>
      </c>
      <c r="G88" s="122" t="s">
        <v>514</v>
      </c>
      <c r="H88" s="130" t="s">
        <v>515</v>
      </c>
      <c r="I88" s="130" t="s">
        <v>516</v>
      </c>
      <c r="J88" s="131" t="s">
        <v>517</v>
      </c>
      <c r="K88" s="122" t="s">
        <v>224</v>
      </c>
      <c r="L88" s="144" t="s">
        <v>311</v>
      </c>
      <c r="M88" s="133" t="s">
        <v>518</v>
      </c>
      <c r="N88" s="55" t="s">
        <v>397</v>
      </c>
      <c r="O88" s="45" t="s">
        <v>164</v>
      </c>
      <c r="P88" s="134" t="s">
        <v>236</v>
      </c>
    </row>
    <row r="89" spans="1:32" ht="37.5">
      <c r="A89" s="102">
        <f t="shared" si="1"/>
        <v>83</v>
      </c>
      <c r="B89" s="122" t="s">
        <v>526</v>
      </c>
      <c r="C89" s="466"/>
      <c r="D89" s="384" t="s">
        <v>527</v>
      </c>
      <c r="E89" s="363" t="s">
        <v>2775</v>
      </c>
      <c r="F89" s="363" t="s">
        <v>528</v>
      </c>
      <c r="G89" s="122" t="s">
        <v>514</v>
      </c>
      <c r="H89" s="130" t="s">
        <v>515</v>
      </c>
      <c r="I89" s="130" t="s">
        <v>516</v>
      </c>
      <c r="J89" s="131" t="s">
        <v>517</v>
      </c>
      <c r="K89" s="122" t="s">
        <v>224</v>
      </c>
      <c r="L89" s="144" t="s">
        <v>311</v>
      </c>
      <c r="M89" s="133" t="s">
        <v>518</v>
      </c>
      <c r="N89" s="55" t="s">
        <v>397</v>
      </c>
      <c r="O89" s="45" t="s">
        <v>164</v>
      </c>
      <c r="P89" s="134" t="s">
        <v>519</v>
      </c>
    </row>
    <row r="90" spans="1:32" ht="25">
      <c r="A90" s="102">
        <f t="shared" si="1"/>
        <v>84</v>
      </c>
      <c r="B90" s="116" t="s">
        <v>529</v>
      </c>
      <c r="C90" s="466"/>
      <c r="D90" s="387" t="s">
        <v>530</v>
      </c>
      <c r="E90" s="387" t="s">
        <v>2776</v>
      </c>
      <c r="F90" s="387" t="s">
        <v>531</v>
      </c>
      <c r="G90" s="122" t="s">
        <v>514</v>
      </c>
      <c r="H90" s="130" t="s">
        <v>515</v>
      </c>
      <c r="I90" s="130" t="s">
        <v>516</v>
      </c>
      <c r="J90" s="131" t="s">
        <v>517</v>
      </c>
      <c r="K90" s="116" t="s">
        <v>224</v>
      </c>
      <c r="L90" s="144" t="s">
        <v>311</v>
      </c>
      <c r="M90" s="133" t="s">
        <v>518</v>
      </c>
      <c r="N90" s="55" t="s">
        <v>397</v>
      </c>
      <c r="O90" s="45" t="s">
        <v>164</v>
      </c>
      <c r="P90" s="134" t="s">
        <v>15</v>
      </c>
    </row>
    <row r="91" spans="1:32" ht="25">
      <c r="A91" s="102">
        <f t="shared" si="1"/>
        <v>85</v>
      </c>
      <c r="B91" s="116" t="s">
        <v>532</v>
      </c>
      <c r="C91" s="466"/>
      <c r="D91" s="387" t="s">
        <v>533</v>
      </c>
      <c r="E91" s="387" t="s">
        <v>3421</v>
      </c>
      <c r="F91" s="387" t="s">
        <v>534</v>
      </c>
      <c r="G91" s="122" t="s">
        <v>514</v>
      </c>
      <c r="H91" s="130" t="s">
        <v>515</v>
      </c>
      <c r="I91" s="130" t="s">
        <v>516</v>
      </c>
      <c r="J91" s="131" t="s">
        <v>517</v>
      </c>
      <c r="K91" s="116" t="s">
        <v>224</v>
      </c>
      <c r="L91" s="144" t="s">
        <v>311</v>
      </c>
      <c r="M91" s="133" t="s">
        <v>518</v>
      </c>
      <c r="N91" s="55" t="s">
        <v>397</v>
      </c>
      <c r="O91" s="45" t="s">
        <v>164</v>
      </c>
      <c r="P91" s="134" t="s">
        <v>15</v>
      </c>
    </row>
    <row r="92" spans="1:32" ht="25">
      <c r="A92" s="102">
        <f t="shared" si="1"/>
        <v>86</v>
      </c>
      <c r="B92" s="116" t="s">
        <v>535</v>
      </c>
      <c r="C92" s="466"/>
      <c r="D92" s="387" t="s">
        <v>536</v>
      </c>
      <c r="E92" s="387" t="s">
        <v>2777</v>
      </c>
      <c r="F92" s="387" t="s">
        <v>537</v>
      </c>
      <c r="G92" s="122" t="s">
        <v>514</v>
      </c>
      <c r="H92" s="130" t="s">
        <v>515</v>
      </c>
      <c r="I92" s="130" t="s">
        <v>516</v>
      </c>
      <c r="J92" s="131" t="s">
        <v>517</v>
      </c>
      <c r="K92" s="116" t="s">
        <v>224</v>
      </c>
      <c r="L92" s="144" t="s">
        <v>311</v>
      </c>
      <c r="M92" s="133" t="s">
        <v>518</v>
      </c>
      <c r="N92" s="55" t="s">
        <v>397</v>
      </c>
      <c r="O92" s="45" t="s">
        <v>164</v>
      </c>
      <c r="P92" s="134" t="s">
        <v>15</v>
      </c>
    </row>
    <row r="93" spans="1:32" ht="37.5">
      <c r="A93" s="102">
        <f t="shared" si="1"/>
        <v>87</v>
      </c>
      <c r="B93" s="116" t="s">
        <v>538</v>
      </c>
      <c r="C93" s="466"/>
      <c r="D93" s="387" t="s">
        <v>539</v>
      </c>
      <c r="E93" s="387" t="s">
        <v>2778</v>
      </c>
      <c r="F93" s="387" t="s">
        <v>540</v>
      </c>
      <c r="G93" s="135" t="s">
        <v>514</v>
      </c>
      <c r="H93" s="136" t="s">
        <v>515</v>
      </c>
      <c r="I93" s="136" t="s">
        <v>516</v>
      </c>
      <c r="J93" s="137" t="s">
        <v>517</v>
      </c>
      <c r="K93" s="145" t="s">
        <v>541</v>
      </c>
      <c r="L93" s="109" t="s">
        <v>311</v>
      </c>
      <c r="M93" s="139" t="s">
        <v>518</v>
      </c>
      <c r="N93" s="111" t="s">
        <v>397</v>
      </c>
      <c r="O93" s="140" t="s">
        <v>164</v>
      </c>
      <c r="P93" s="141" t="s">
        <v>15</v>
      </c>
    </row>
    <row r="94" spans="1:32" ht="37.5">
      <c r="A94" s="102">
        <f t="shared" si="1"/>
        <v>88</v>
      </c>
      <c r="B94" s="122" t="s">
        <v>542</v>
      </c>
      <c r="C94" s="466"/>
      <c r="D94" s="384" t="s">
        <v>543</v>
      </c>
      <c r="E94" s="384" t="s">
        <v>2779</v>
      </c>
      <c r="F94" s="384" t="s">
        <v>544</v>
      </c>
      <c r="G94" s="122" t="s">
        <v>514</v>
      </c>
      <c r="H94" s="130" t="s">
        <v>515</v>
      </c>
      <c r="I94" s="130" t="s">
        <v>516</v>
      </c>
      <c r="J94" s="131" t="s">
        <v>517</v>
      </c>
      <c r="K94" s="122" t="s">
        <v>268</v>
      </c>
      <c r="L94" s="144" t="s">
        <v>311</v>
      </c>
      <c r="M94" s="133" t="s">
        <v>518</v>
      </c>
      <c r="N94" s="55" t="s">
        <v>397</v>
      </c>
      <c r="O94" s="45" t="s">
        <v>164</v>
      </c>
      <c r="P94" s="134" t="s">
        <v>236</v>
      </c>
    </row>
    <row r="95" spans="1:32" ht="37.5">
      <c r="A95" s="102">
        <f t="shared" si="1"/>
        <v>89</v>
      </c>
      <c r="B95" s="116" t="s">
        <v>545</v>
      </c>
      <c r="C95" s="466"/>
      <c r="D95" s="388" t="s">
        <v>546</v>
      </c>
      <c r="E95" s="388" t="s">
        <v>2780</v>
      </c>
      <c r="F95" s="388" t="s">
        <v>547</v>
      </c>
      <c r="G95" s="174" t="s">
        <v>514</v>
      </c>
      <c r="H95" s="175" t="s">
        <v>515</v>
      </c>
      <c r="I95" s="175" t="s">
        <v>516</v>
      </c>
      <c r="J95" s="176" t="s">
        <v>517</v>
      </c>
      <c r="K95" s="177" t="s">
        <v>548</v>
      </c>
      <c r="L95" s="178" t="s">
        <v>311</v>
      </c>
      <c r="M95" s="139" t="s">
        <v>518</v>
      </c>
      <c r="N95" s="111" t="s">
        <v>397</v>
      </c>
      <c r="O95" s="140" t="s">
        <v>164</v>
      </c>
      <c r="P95" s="179" t="s">
        <v>15</v>
      </c>
    </row>
    <row r="96" spans="1:32" ht="37.5">
      <c r="A96" s="102">
        <f t="shared" si="1"/>
        <v>90</v>
      </c>
      <c r="B96" s="122" t="s">
        <v>549</v>
      </c>
      <c r="C96" s="466"/>
      <c r="D96" s="389" t="s">
        <v>550</v>
      </c>
      <c r="E96" s="389" t="s">
        <v>2781</v>
      </c>
      <c r="F96" s="389" t="s">
        <v>551</v>
      </c>
      <c r="G96" s="174" t="s">
        <v>514</v>
      </c>
      <c r="H96" s="175" t="s">
        <v>515</v>
      </c>
      <c r="I96" s="175" t="s">
        <v>516</v>
      </c>
      <c r="J96" s="176" t="s">
        <v>517</v>
      </c>
      <c r="K96" s="174" t="s">
        <v>548</v>
      </c>
      <c r="L96" s="178" t="s">
        <v>311</v>
      </c>
      <c r="M96" s="180" t="s">
        <v>518</v>
      </c>
      <c r="N96" s="181" t="s">
        <v>397</v>
      </c>
      <c r="O96" s="182" t="s">
        <v>164</v>
      </c>
      <c r="P96" s="179" t="s">
        <v>236</v>
      </c>
    </row>
    <row r="97" spans="1:32" ht="25">
      <c r="A97" s="102">
        <f t="shared" si="1"/>
        <v>91</v>
      </c>
      <c r="B97" s="116" t="s">
        <v>552</v>
      </c>
      <c r="C97" s="466"/>
      <c r="D97" s="363" t="s">
        <v>553</v>
      </c>
      <c r="E97" s="363" t="s">
        <v>3393</v>
      </c>
      <c r="F97" s="363" t="s">
        <v>554</v>
      </c>
      <c r="G97" s="116" t="s">
        <v>514</v>
      </c>
      <c r="H97" s="116" t="s">
        <v>515</v>
      </c>
      <c r="I97" s="116" t="s">
        <v>516</v>
      </c>
      <c r="J97" s="131" t="s">
        <v>555</v>
      </c>
      <c r="K97" s="116" t="s">
        <v>241</v>
      </c>
      <c r="L97" s="132" t="s">
        <v>241</v>
      </c>
      <c r="M97" s="133" t="s">
        <v>556</v>
      </c>
      <c r="N97" s="55" t="s">
        <v>14</v>
      </c>
      <c r="O97" s="45" t="s">
        <v>15</v>
      </c>
      <c r="P97" s="134" t="s">
        <v>15</v>
      </c>
    </row>
    <row r="98" spans="1:32" ht="37.5">
      <c r="A98" s="102">
        <f t="shared" si="1"/>
        <v>92</v>
      </c>
      <c r="B98" s="122" t="s">
        <v>557</v>
      </c>
      <c r="C98" s="466"/>
      <c r="D98" s="384" t="s">
        <v>558</v>
      </c>
      <c r="E98" s="384" t="s">
        <v>2782</v>
      </c>
      <c r="F98" s="384" t="s">
        <v>559</v>
      </c>
      <c r="G98" s="122" t="s">
        <v>514</v>
      </c>
      <c r="H98" s="130" t="s">
        <v>515</v>
      </c>
      <c r="I98" s="130" t="s">
        <v>516</v>
      </c>
      <c r="J98" s="131" t="s">
        <v>555</v>
      </c>
      <c r="K98" s="122" t="s">
        <v>560</v>
      </c>
      <c r="L98" s="132" t="s">
        <v>241</v>
      </c>
      <c r="M98" s="133" t="s">
        <v>235</v>
      </c>
      <c r="N98" s="55" t="s">
        <v>14</v>
      </c>
      <c r="O98" s="45" t="s">
        <v>236</v>
      </c>
      <c r="P98" s="134" t="s">
        <v>236</v>
      </c>
    </row>
    <row r="99" spans="1:32" s="162" customFormat="1" ht="25">
      <c r="A99" s="102">
        <f t="shared" si="1"/>
        <v>93</v>
      </c>
      <c r="B99" s="183" t="s">
        <v>561</v>
      </c>
      <c r="C99" s="466"/>
      <c r="D99" s="389" t="s">
        <v>562</v>
      </c>
      <c r="E99" s="576" t="s">
        <v>3422</v>
      </c>
      <c r="F99" s="384" t="s">
        <v>563</v>
      </c>
      <c r="G99" s="122" t="s">
        <v>514</v>
      </c>
      <c r="H99" s="130" t="s">
        <v>515</v>
      </c>
      <c r="I99" s="130" t="s">
        <v>516</v>
      </c>
      <c r="J99" s="131" t="s">
        <v>555</v>
      </c>
      <c r="K99" s="122" t="s">
        <v>560</v>
      </c>
      <c r="L99" s="132" t="s">
        <v>241</v>
      </c>
      <c r="M99" s="133" t="s">
        <v>235</v>
      </c>
      <c r="N99" s="55" t="s">
        <v>14</v>
      </c>
      <c r="O99" s="45" t="s">
        <v>236</v>
      </c>
      <c r="P99" s="134" t="s">
        <v>236</v>
      </c>
      <c r="Q99" s="107"/>
      <c r="R99" s="107"/>
      <c r="S99" s="107"/>
      <c r="T99" s="107"/>
      <c r="U99" s="107"/>
      <c r="V99" s="107"/>
      <c r="W99" s="107"/>
      <c r="X99" s="107"/>
      <c r="Y99" s="107"/>
      <c r="Z99" s="107"/>
      <c r="AA99" s="107"/>
      <c r="AB99" s="107"/>
      <c r="AC99" s="107"/>
      <c r="AD99" s="107"/>
      <c r="AE99" s="107"/>
      <c r="AF99" s="107"/>
    </row>
    <row r="100" spans="1:32" s="162" customFormat="1" ht="37.5">
      <c r="A100" s="102">
        <f t="shared" si="1"/>
        <v>94</v>
      </c>
      <c r="B100" s="183" t="s">
        <v>564</v>
      </c>
      <c r="C100" s="466"/>
      <c r="D100" s="389" t="s">
        <v>565</v>
      </c>
      <c r="E100" s="384" t="s">
        <v>2783</v>
      </c>
      <c r="F100" s="384" t="s">
        <v>566</v>
      </c>
      <c r="G100" s="122" t="s">
        <v>514</v>
      </c>
      <c r="H100" s="130" t="s">
        <v>515</v>
      </c>
      <c r="I100" s="130" t="s">
        <v>516</v>
      </c>
      <c r="J100" s="131" t="s">
        <v>555</v>
      </c>
      <c r="K100" s="122" t="s">
        <v>560</v>
      </c>
      <c r="L100" s="132" t="s">
        <v>241</v>
      </c>
      <c r="M100" s="133" t="s">
        <v>235</v>
      </c>
      <c r="N100" s="55" t="s">
        <v>14</v>
      </c>
      <c r="O100" s="45" t="s">
        <v>236</v>
      </c>
      <c r="P100" s="134" t="s">
        <v>236</v>
      </c>
      <c r="Q100" s="107"/>
      <c r="R100" s="107"/>
      <c r="S100" s="107"/>
      <c r="T100" s="107"/>
      <c r="U100" s="107"/>
      <c r="V100" s="107"/>
      <c r="W100" s="107"/>
      <c r="X100" s="107"/>
      <c r="Y100" s="107"/>
      <c r="Z100" s="107"/>
      <c r="AA100" s="107"/>
      <c r="AB100" s="107"/>
      <c r="AC100" s="107"/>
      <c r="AD100" s="107"/>
      <c r="AE100" s="107"/>
      <c r="AF100" s="107"/>
    </row>
    <row r="101" spans="1:32" s="162" customFormat="1" ht="37.5">
      <c r="A101" s="102">
        <f t="shared" si="1"/>
        <v>95</v>
      </c>
      <c r="B101" s="183" t="s">
        <v>567</v>
      </c>
      <c r="C101" s="466"/>
      <c r="D101" s="389" t="s">
        <v>568</v>
      </c>
      <c r="E101" s="384" t="s">
        <v>2784</v>
      </c>
      <c r="F101" s="384" t="s">
        <v>569</v>
      </c>
      <c r="G101" s="135" t="s">
        <v>514</v>
      </c>
      <c r="H101" s="136" t="s">
        <v>515</v>
      </c>
      <c r="I101" s="136" t="s">
        <v>516</v>
      </c>
      <c r="J101" s="137" t="s">
        <v>555</v>
      </c>
      <c r="K101" s="135" t="s">
        <v>224</v>
      </c>
      <c r="L101" s="138" t="s">
        <v>241</v>
      </c>
      <c r="M101" s="139" t="s">
        <v>570</v>
      </c>
      <c r="N101" s="111" t="s">
        <v>14</v>
      </c>
      <c r="O101" s="140" t="s">
        <v>374</v>
      </c>
      <c r="P101" s="141" t="s">
        <v>374</v>
      </c>
      <c r="Q101" s="107"/>
      <c r="R101" s="107"/>
      <c r="S101" s="107"/>
      <c r="T101" s="107"/>
      <c r="U101" s="107"/>
      <c r="V101" s="107"/>
      <c r="W101" s="107"/>
      <c r="X101" s="107"/>
      <c r="Y101" s="107"/>
      <c r="Z101" s="107"/>
      <c r="AA101" s="107"/>
      <c r="AB101" s="107"/>
      <c r="AC101" s="107"/>
      <c r="AD101" s="107"/>
      <c r="AE101" s="107"/>
      <c r="AF101" s="107"/>
    </row>
    <row r="102" spans="1:32" ht="25">
      <c r="A102" s="102">
        <f t="shared" si="1"/>
        <v>96</v>
      </c>
      <c r="B102" s="183" t="s">
        <v>571</v>
      </c>
      <c r="C102" s="466"/>
      <c r="D102" s="389" t="s">
        <v>572</v>
      </c>
      <c r="E102" s="390" t="s">
        <v>2785</v>
      </c>
      <c r="F102" s="390" t="s">
        <v>573</v>
      </c>
      <c r="G102" s="135" t="s">
        <v>514</v>
      </c>
      <c r="H102" s="136" t="s">
        <v>515</v>
      </c>
      <c r="I102" s="136" t="s">
        <v>516</v>
      </c>
      <c r="J102" s="137" t="s">
        <v>555</v>
      </c>
      <c r="K102" s="135" t="s">
        <v>224</v>
      </c>
      <c r="L102" s="138" t="s">
        <v>241</v>
      </c>
      <c r="M102" s="139" t="s">
        <v>235</v>
      </c>
      <c r="N102" s="111" t="s">
        <v>14</v>
      </c>
      <c r="O102" s="140" t="s">
        <v>236</v>
      </c>
      <c r="P102" s="141" t="s">
        <v>236</v>
      </c>
    </row>
    <row r="103" spans="1:32" ht="25">
      <c r="A103" s="102">
        <f t="shared" si="1"/>
        <v>97</v>
      </c>
      <c r="B103" s="183" t="s">
        <v>574</v>
      </c>
      <c r="C103" s="466"/>
      <c r="D103" s="391" t="s">
        <v>575</v>
      </c>
      <c r="E103" s="391" t="s">
        <v>2786</v>
      </c>
      <c r="F103" s="391" t="s">
        <v>576</v>
      </c>
      <c r="G103" s="183" t="s">
        <v>514</v>
      </c>
      <c r="H103" s="184" t="s">
        <v>515</v>
      </c>
      <c r="I103" s="184" t="s">
        <v>516</v>
      </c>
      <c r="J103" s="185" t="s">
        <v>555</v>
      </c>
      <c r="K103" s="183" t="s">
        <v>207</v>
      </c>
      <c r="L103" s="186" t="s">
        <v>241</v>
      </c>
      <c r="M103" s="187" t="s">
        <v>235</v>
      </c>
      <c r="N103" s="188" t="s">
        <v>14</v>
      </c>
      <c r="O103" s="66" t="s">
        <v>236</v>
      </c>
      <c r="P103" s="66" t="s">
        <v>236</v>
      </c>
    </row>
    <row r="104" spans="1:32" ht="25">
      <c r="A104" s="102">
        <f t="shared" si="1"/>
        <v>98</v>
      </c>
      <c r="B104" s="183" t="s">
        <v>577</v>
      </c>
      <c r="C104" s="466"/>
      <c r="D104" s="389" t="s">
        <v>578</v>
      </c>
      <c r="E104" s="389" t="s">
        <v>2787</v>
      </c>
      <c r="F104" s="389" t="s">
        <v>579</v>
      </c>
      <c r="G104" s="183" t="s">
        <v>514</v>
      </c>
      <c r="H104" s="184" t="s">
        <v>515</v>
      </c>
      <c r="I104" s="184" t="s">
        <v>516</v>
      </c>
      <c r="J104" s="185" t="s">
        <v>555</v>
      </c>
      <c r="K104" s="183" t="s">
        <v>207</v>
      </c>
      <c r="L104" s="186" t="s">
        <v>241</v>
      </c>
      <c r="M104" s="187" t="s">
        <v>235</v>
      </c>
      <c r="N104" s="188" t="s">
        <v>14</v>
      </c>
      <c r="O104" s="66" t="s">
        <v>236</v>
      </c>
      <c r="P104" s="66" t="s">
        <v>236</v>
      </c>
    </row>
    <row r="105" spans="1:32" ht="25">
      <c r="A105" s="102">
        <f t="shared" si="1"/>
        <v>99</v>
      </c>
      <c r="B105" s="183" t="s">
        <v>580</v>
      </c>
      <c r="C105" s="466"/>
      <c r="D105" s="389" t="s">
        <v>581</v>
      </c>
      <c r="E105" s="389" t="s">
        <v>2788</v>
      </c>
      <c r="F105" s="389" t="s">
        <v>582</v>
      </c>
      <c r="G105" s="183" t="s">
        <v>514</v>
      </c>
      <c r="H105" s="184" t="s">
        <v>515</v>
      </c>
      <c r="I105" s="184" t="s">
        <v>516</v>
      </c>
      <c r="J105" s="185" t="s">
        <v>555</v>
      </c>
      <c r="K105" s="183" t="s">
        <v>207</v>
      </c>
      <c r="L105" s="186" t="s">
        <v>241</v>
      </c>
      <c r="M105" s="187" t="s">
        <v>235</v>
      </c>
      <c r="N105" s="188" t="s">
        <v>14</v>
      </c>
      <c r="O105" s="66" t="s">
        <v>236</v>
      </c>
      <c r="P105" s="66" t="s">
        <v>236</v>
      </c>
    </row>
    <row r="106" spans="1:32" ht="25">
      <c r="A106" s="102">
        <f t="shared" si="1"/>
        <v>100</v>
      </c>
      <c r="B106" s="183" t="s">
        <v>583</v>
      </c>
      <c r="C106" s="466"/>
      <c r="D106" s="389" t="s">
        <v>584</v>
      </c>
      <c r="E106" s="389" t="s">
        <v>2789</v>
      </c>
      <c r="F106" s="389" t="s">
        <v>585</v>
      </c>
      <c r="G106" s="183" t="s">
        <v>514</v>
      </c>
      <c r="H106" s="184" t="s">
        <v>515</v>
      </c>
      <c r="I106" s="184" t="s">
        <v>516</v>
      </c>
      <c r="J106" s="185" t="s">
        <v>555</v>
      </c>
      <c r="K106" s="183" t="s">
        <v>207</v>
      </c>
      <c r="L106" s="186" t="s">
        <v>241</v>
      </c>
      <c r="M106" s="187" t="s">
        <v>235</v>
      </c>
      <c r="N106" s="188" t="s">
        <v>14</v>
      </c>
      <c r="O106" s="66" t="s">
        <v>236</v>
      </c>
      <c r="P106" s="66" t="s">
        <v>236</v>
      </c>
    </row>
    <row r="107" spans="1:32" ht="25.5" thickBot="1">
      <c r="A107" s="102">
        <f t="shared" si="1"/>
        <v>101</v>
      </c>
      <c r="B107" s="189" t="s">
        <v>586</v>
      </c>
      <c r="C107" s="466"/>
      <c r="D107" s="392" t="s">
        <v>587</v>
      </c>
      <c r="E107" s="393" t="s">
        <v>2790</v>
      </c>
      <c r="F107" s="393" t="s">
        <v>588</v>
      </c>
      <c r="G107" s="189" t="s">
        <v>514</v>
      </c>
      <c r="H107" s="190" t="s">
        <v>515</v>
      </c>
      <c r="I107" s="190" t="s">
        <v>516</v>
      </c>
      <c r="J107" s="191" t="s">
        <v>555</v>
      </c>
      <c r="K107" s="189" t="s">
        <v>207</v>
      </c>
      <c r="L107" s="192" t="s">
        <v>241</v>
      </c>
      <c r="M107" s="193" t="s">
        <v>235</v>
      </c>
      <c r="N107" s="194" t="s">
        <v>14</v>
      </c>
      <c r="O107" s="69" t="s">
        <v>236</v>
      </c>
      <c r="P107" s="195" t="s">
        <v>236</v>
      </c>
    </row>
    <row r="108" spans="1:32" ht="15.5">
      <c r="F108" s="196"/>
      <c r="G108" s="197"/>
      <c r="H108" s="197"/>
      <c r="I108" s="198"/>
      <c r="J108" s="198"/>
      <c r="K108" s="198"/>
      <c r="L108" s="197"/>
      <c r="M108" s="197"/>
      <c r="N108" s="197"/>
      <c r="O108" s="35"/>
      <c r="P108" s="35"/>
    </row>
    <row r="109" spans="1:32">
      <c r="B109" s="558" t="s">
        <v>589</v>
      </c>
      <c r="C109" s="199"/>
      <c r="F109" s="200"/>
      <c r="G109" s="88"/>
      <c r="H109" s="88"/>
      <c r="I109" s="201"/>
      <c r="J109" s="201"/>
      <c r="K109" s="200"/>
      <c r="L109" s="202"/>
      <c r="M109" s="35"/>
      <c r="N109" s="35"/>
      <c r="O109" s="35"/>
      <c r="P109" s="35"/>
    </row>
    <row r="110" spans="1:32">
      <c r="F110" s="200"/>
      <c r="G110" s="88"/>
      <c r="H110" s="88"/>
      <c r="I110" s="201"/>
      <c r="J110" s="201"/>
      <c r="K110" s="200"/>
      <c r="L110" s="202"/>
      <c r="M110" s="35"/>
      <c r="N110" s="35"/>
      <c r="O110" s="35"/>
      <c r="P110" s="35"/>
    </row>
    <row r="111" spans="1:32">
      <c r="F111" s="200"/>
      <c r="G111" s="88"/>
      <c r="H111" s="88"/>
      <c r="I111" s="201"/>
      <c r="J111" s="201"/>
      <c r="K111" s="200"/>
      <c r="L111" s="202"/>
      <c r="M111" s="35"/>
      <c r="N111" s="35"/>
      <c r="O111" s="35"/>
      <c r="P111" s="35"/>
    </row>
    <row r="112" spans="1:32">
      <c r="F112" s="200"/>
      <c r="G112" s="88"/>
      <c r="H112" s="88"/>
      <c r="I112" s="201"/>
      <c r="J112" s="201"/>
      <c r="K112" s="200"/>
      <c r="L112" s="202"/>
      <c r="M112" s="35"/>
      <c r="N112" s="35"/>
      <c r="O112" s="35"/>
      <c r="P112" s="35"/>
    </row>
    <row r="113" spans="1:16">
      <c r="F113" s="200"/>
      <c r="G113" s="88"/>
      <c r="H113" s="88"/>
      <c r="I113" s="201"/>
      <c r="J113" s="201"/>
      <c r="K113" s="200"/>
      <c r="L113" s="202"/>
      <c r="M113" s="35"/>
      <c r="N113" s="35"/>
      <c r="O113" s="35"/>
      <c r="P113" s="35"/>
    </row>
    <row r="114" spans="1:16" s="88" customFormat="1">
      <c r="A114" s="85"/>
      <c r="B114" s="555"/>
      <c r="C114" s="85"/>
      <c r="D114" s="86"/>
      <c r="E114" s="313"/>
      <c r="F114" s="200"/>
      <c r="I114" s="201"/>
      <c r="J114" s="201"/>
      <c r="K114" s="200"/>
      <c r="L114" s="202"/>
      <c r="M114" s="35"/>
      <c r="N114" s="35"/>
      <c r="O114" s="35"/>
      <c r="P114" s="35"/>
    </row>
    <row r="115" spans="1:16" s="88" customFormat="1">
      <c r="A115" s="85"/>
      <c r="B115" s="555"/>
      <c r="C115" s="85"/>
      <c r="D115" s="86"/>
      <c r="E115" s="313"/>
      <c r="F115" s="200"/>
      <c r="I115" s="201"/>
      <c r="J115" s="201"/>
      <c r="K115" s="200"/>
      <c r="L115" s="202"/>
      <c r="M115" s="35"/>
      <c r="N115" s="35"/>
      <c r="O115" s="35"/>
      <c r="P115" s="35"/>
    </row>
    <row r="116" spans="1:16" s="88" customFormat="1">
      <c r="A116" s="85"/>
      <c r="B116" s="555"/>
      <c r="C116" s="85"/>
      <c r="D116" s="86"/>
      <c r="E116" s="313"/>
      <c r="F116" s="200"/>
      <c r="I116" s="201"/>
      <c r="J116" s="201"/>
      <c r="K116" s="200"/>
      <c r="L116" s="202"/>
      <c r="M116" s="35"/>
      <c r="N116" s="35"/>
      <c r="O116" s="35"/>
      <c r="P116" s="35"/>
    </row>
    <row r="117" spans="1:16" s="88" customFormat="1">
      <c r="A117" s="85"/>
      <c r="B117" s="555"/>
      <c r="C117" s="85"/>
      <c r="D117" s="86"/>
      <c r="E117" s="313"/>
      <c r="F117" s="200"/>
      <c r="I117" s="201"/>
      <c r="J117" s="201"/>
      <c r="K117" s="200"/>
      <c r="L117" s="202"/>
      <c r="M117" s="35"/>
      <c r="N117" s="35"/>
      <c r="O117" s="35"/>
      <c r="P117" s="35"/>
    </row>
    <row r="118" spans="1:16" s="88" customFormat="1">
      <c r="A118" s="85"/>
      <c r="B118" s="555"/>
      <c r="C118" s="85"/>
      <c r="D118" s="86"/>
      <c r="E118" s="313"/>
      <c r="F118" s="200"/>
      <c r="I118" s="201"/>
      <c r="J118" s="201"/>
      <c r="K118" s="200"/>
      <c r="L118" s="202"/>
      <c r="M118" s="35"/>
      <c r="N118" s="35"/>
      <c r="O118" s="35"/>
      <c r="P118" s="35"/>
    </row>
    <row r="119" spans="1:16" s="88" customFormat="1">
      <c r="A119" s="85"/>
      <c r="B119" s="555"/>
      <c r="C119" s="85"/>
      <c r="D119" s="86"/>
      <c r="E119" s="313"/>
      <c r="F119" s="200"/>
      <c r="I119" s="201"/>
      <c r="J119" s="201"/>
      <c r="K119" s="200"/>
      <c r="L119" s="202"/>
      <c r="M119" s="35"/>
      <c r="N119" s="35"/>
      <c r="O119" s="35"/>
      <c r="P119" s="35"/>
    </row>
    <row r="120" spans="1:16" s="88" customFormat="1">
      <c r="A120" s="85"/>
      <c r="B120" s="555"/>
      <c r="C120" s="85"/>
      <c r="D120" s="86"/>
      <c r="E120" s="313"/>
      <c r="F120" s="200"/>
      <c r="I120" s="201"/>
      <c r="J120" s="201"/>
      <c r="K120" s="200"/>
      <c r="L120" s="202"/>
      <c r="M120" s="35"/>
      <c r="N120" s="35"/>
      <c r="O120" s="35"/>
      <c r="P120" s="35"/>
    </row>
    <row r="121" spans="1:16" s="88" customFormat="1">
      <c r="A121" s="85"/>
      <c r="B121" s="555"/>
      <c r="C121" s="85"/>
      <c r="D121" s="86"/>
      <c r="E121" s="313"/>
      <c r="F121" s="200"/>
      <c r="I121" s="201"/>
      <c r="J121" s="201"/>
      <c r="K121" s="200"/>
      <c r="L121" s="202"/>
      <c r="M121" s="35"/>
      <c r="N121" s="35"/>
      <c r="O121" s="35"/>
      <c r="P121" s="35"/>
    </row>
    <row r="122" spans="1:16" s="88" customFormat="1">
      <c r="A122" s="85"/>
      <c r="B122" s="555"/>
      <c r="C122" s="85"/>
      <c r="D122" s="86"/>
      <c r="E122" s="313"/>
      <c r="F122" s="200"/>
      <c r="I122" s="201"/>
      <c r="J122" s="201"/>
      <c r="K122" s="200"/>
      <c r="L122" s="202"/>
      <c r="M122" s="35"/>
      <c r="N122" s="35"/>
      <c r="O122" s="35"/>
      <c r="P122" s="35"/>
    </row>
    <row r="123" spans="1:16" s="88" customFormat="1">
      <c r="A123" s="85"/>
      <c r="B123" s="555"/>
      <c r="C123" s="85"/>
      <c r="D123" s="86"/>
      <c r="E123" s="313"/>
      <c r="F123" s="200"/>
      <c r="I123" s="201"/>
      <c r="J123" s="201"/>
      <c r="K123" s="200"/>
      <c r="L123" s="200"/>
      <c r="M123" s="35"/>
      <c r="N123" s="35"/>
      <c r="O123" s="35"/>
      <c r="P123" s="35"/>
    </row>
    <row r="124" spans="1:16" s="88" customFormat="1">
      <c r="A124" s="85"/>
      <c r="B124" s="555"/>
      <c r="C124" s="85"/>
      <c r="D124" s="86"/>
      <c r="E124" s="313"/>
      <c r="F124" s="200"/>
      <c r="I124" s="201"/>
      <c r="J124" s="201"/>
      <c r="K124" s="200"/>
      <c r="L124" s="200"/>
      <c r="M124" s="35"/>
      <c r="N124" s="35"/>
      <c r="O124" s="35"/>
      <c r="P124" s="35"/>
    </row>
    <row r="125" spans="1:16" s="88" customFormat="1">
      <c r="A125" s="200"/>
      <c r="B125" s="555"/>
      <c r="C125" s="200"/>
      <c r="D125" s="198"/>
      <c r="E125" s="313"/>
      <c r="F125" s="200"/>
      <c r="I125" s="201"/>
      <c r="J125" s="201"/>
      <c r="K125" s="200"/>
      <c r="L125" s="200"/>
      <c r="M125" s="35"/>
      <c r="N125" s="35"/>
      <c r="O125" s="35"/>
      <c r="P125" s="35"/>
    </row>
    <row r="126" spans="1:16" s="88" customFormat="1">
      <c r="A126" s="200"/>
      <c r="B126" s="555"/>
      <c r="C126" s="200"/>
      <c r="D126" s="198"/>
      <c r="E126" s="313"/>
      <c r="F126" s="200"/>
      <c r="I126" s="201"/>
      <c r="J126" s="201"/>
      <c r="K126" s="200"/>
      <c r="L126" s="200"/>
      <c r="M126" s="35"/>
      <c r="N126" s="35"/>
      <c r="O126" s="35"/>
      <c r="P126" s="35"/>
    </row>
    <row r="127" spans="1:16" s="88" customFormat="1">
      <c r="A127" s="200"/>
      <c r="B127" s="555"/>
      <c r="C127" s="200"/>
      <c r="D127" s="198"/>
      <c r="E127" s="313"/>
      <c r="F127" s="200"/>
      <c r="I127" s="201"/>
      <c r="J127" s="201"/>
      <c r="K127" s="200"/>
      <c r="L127" s="200"/>
      <c r="M127" s="35"/>
      <c r="N127" s="35"/>
      <c r="O127" s="35"/>
      <c r="P127" s="35"/>
    </row>
    <row r="128" spans="1:16" s="88" customFormat="1">
      <c r="A128" s="200"/>
      <c r="B128" s="555"/>
      <c r="C128" s="200"/>
      <c r="D128" s="198"/>
      <c r="E128" s="313"/>
      <c r="F128" s="200"/>
      <c r="I128" s="201"/>
      <c r="J128" s="201"/>
      <c r="K128" s="200"/>
      <c r="L128" s="200"/>
      <c r="M128" s="35"/>
      <c r="N128" s="35"/>
      <c r="O128" s="35"/>
      <c r="P128" s="35"/>
    </row>
    <row r="129" spans="1:16" s="88" customFormat="1">
      <c r="A129" s="200"/>
      <c r="B129" s="555"/>
      <c r="C129" s="200"/>
      <c r="D129" s="198"/>
      <c r="E129" s="313"/>
      <c r="F129" s="200"/>
      <c r="I129" s="201"/>
      <c r="J129" s="201"/>
      <c r="K129" s="200"/>
      <c r="L129" s="200"/>
      <c r="M129" s="35"/>
      <c r="N129" s="35"/>
      <c r="O129" s="35"/>
      <c r="P129" s="35"/>
    </row>
    <row r="130" spans="1:16" s="88" customFormat="1">
      <c r="A130" s="200"/>
      <c r="B130" s="555"/>
      <c r="C130" s="200"/>
      <c r="D130" s="198"/>
      <c r="E130" s="313"/>
      <c r="F130" s="200"/>
      <c r="I130" s="201"/>
      <c r="J130" s="201"/>
      <c r="K130" s="200"/>
      <c r="L130" s="200"/>
      <c r="M130" s="35"/>
      <c r="N130" s="35"/>
      <c r="O130" s="35"/>
      <c r="P130" s="35"/>
    </row>
    <row r="131" spans="1:16" s="88" customFormat="1">
      <c r="A131" s="200"/>
      <c r="B131" s="555"/>
      <c r="C131" s="200"/>
      <c r="D131" s="198"/>
      <c r="E131" s="313"/>
      <c r="F131" s="200"/>
      <c r="I131" s="201"/>
      <c r="J131" s="201"/>
      <c r="K131" s="200"/>
      <c r="L131" s="200"/>
      <c r="M131" s="35"/>
      <c r="N131" s="35"/>
      <c r="O131" s="35"/>
      <c r="P131" s="35"/>
    </row>
    <row r="132" spans="1:16" s="88" customFormat="1">
      <c r="A132" s="200"/>
      <c r="B132" s="555"/>
      <c r="C132" s="200"/>
      <c r="D132" s="198"/>
      <c r="E132" s="313"/>
      <c r="F132" s="200"/>
      <c r="I132" s="201"/>
      <c r="J132" s="201"/>
      <c r="K132" s="200"/>
      <c r="L132" s="200"/>
      <c r="M132" s="35"/>
      <c r="N132" s="35"/>
      <c r="O132" s="35"/>
      <c r="P132" s="35"/>
    </row>
    <row r="133" spans="1:16" s="88" customFormat="1">
      <c r="A133" s="200"/>
      <c r="B133" s="555"/>
      <c r="C133" s="200"/>
      <c r="D133" s="198"/>
      <c r="E133" s="313"/>
      <c r="F133" s="200"/>
      <c r="I133" s="201"/>
      <c r="J133" s="201"/>
      <c r="K133" s="200"/>
      <c r="L133" s="200"/>
      <c r="M133" s="35"/>
      <c r="N133" s="35"/>
      <c r="O133" s="35"/>
      <c r="P133" s="35"/>
    </row>
    <row r="134" spans="1:16" s="88" customFormat="1">
      <c r="A134" s="200"/>
      <c r="B134" s="555"/>
      <c r="C134" s="200"/>
      <c r="D134" s="198"/>
      <c r="E134" s="313"/>
      <c r="F134" s="200"/>
      <c r="I134" s="201"/>
      <c r="J134" s="201"/>
      <c r="K134" s="200"/>
      <c r="L134" s="200"/>
      <c r="M134" s="35"/>
      <c r="N134" s="35"/>
      <c r="O134" s="35"/>
      <c r="P134" s="35"/>
    </row>
    <row r="135" spans="1:16" s="88" customFormat="1">
      <c r="A135" s="200"/>
      <c r="B135" s="555"/>
      <c r="C135" s="200"/>
      <c r="D135" s="198"/>
      <c r="E135" s="313"/>
      <c r="F135" s="200"/>
      <c r="I135" s="201"/>
      <c r="J135" s="201"/>
      <c r="K135" s="200"/>
      <c r="L135" s="200"/>
      <c r="M135" s="35"/>
      <c r="N135" s="35"/>
      <c r="O135" s="35"/>
      <c r="P135" s="35"/>
    </row>
    <row r="136" spans="1:16" s="88" customFormat="1">
      <c r="A136" s="200"/>
      <c r="B136" s="555"/>
      <c r="C136" s="200"/>
      <c r="D136" s="198"/>
      <c r="E136" s="313"/>
      <c r="F136" s="200"/>
      <c r="I136" s="201"/>
      <c r="J136" s="201"/>
      <c r="K136" s="200"/>
      <c r="L136" s="200"/>
      <c r="M136" s="35"/>
      <c r="N136" s="35"/>
      <c r="O136" s="35"/>
      <c r="P136" s="35"/>
    </row>
    <row r="137" spans="1:16" s="88" customFormat="1">
      <c r="A137" s="200"/>
      <c r="B137" s="555"/>
      <c r="C137" s="200"/>
      <c r="D137" s="198"/>
      <c r="E137" s="313"/>
      <c r="F137" s="200"/>
      <c r="I137" s="201"/>
      <c r="J137" s="201"/>
      <c r="K137" s="200"/>
      <c r="L137" s="200"/>
      <c r="M137" s="35"/>
      <c r="N137" s="35"/>
      <c r="O137" s="35"/>
      <c r="P137" s="35"/>
    </row>
    <row r="138" spans="1:16" s="88" customFormat="1">
      <c r="A138" s="200"/>
      <c r="B138" s="555"/>
      <c r="C138" s="200"/>
      <c r="D138" s="198"/>
      <c r="E138" s="313"/>
      <c r="F138" s="200"/>
      <c r="I138" s="201"/>
      <c r="J138" s="201"/>
      <c r="K138" s="200"/>
      <c r="L138" s="200"/>
      <c r="M138" s="35"/>
      <c r="N138" s="35"/>
      <c r="O138" s="35"/>
      <c r="P138" s="35"/>
    </row>
    <row r="139" spans="1:16" s="88" customFormat="1">
      <c r="A139" s="200"/>
      <c r="B139" s="555"/>
      <c r="C139" s="200"/>
      <c r="D139" s="198"/>
      <c r="E139" s="313"/>
      <c r="F139" s="200"/>
      <c r="I139" s="201"/>
      <c r="J139" s="201"/>
      <c r="K139" s="200"/>
      <c r="L139" s="200"/>
      <c r="M139" s="35"/>
      <c r="N139" s="35"/>
      <c r="O139" s="35"/>
      <c r="P139" s="35"/>
    </row>
    <row r="140" spans="1:16" s="88" customFormat="1">
      <c r="A140" s="200"/>
      <c r="B140" s="555"/>
      <c r="C140" s="200"/>
      <c r="D140" s="198"/>
      <c r="E140" s="313"/>
      <c r="F140" s="200"/>
      <c r="I140" s="201"/>
      <c r="J140" s="201"/>
      <c r="K140" s="200"/>
      <c r="L140" s="200"/>
      <c r="M140" s="35"/>
      <c r="N140" s="35"/>
      <c r="O140" s="35"/>
      <c r="P140" s="35"/>
    </row>
    <row r="141" spans="1:16" s="88" customFormat="1">
      <c r="A141" s="200"/>
      <c r="B141" s="555"/>
      <c r="C141" s="200"/>
      <c r="D141" s="198"/>
      <c r="E141" s="313"/>
      <c r="F141" s="200"/>
      <c r="I141" s="201"/>
      <c r="J141" s="201"/>
      <c r="K141" s="200"/>
      <c r="L141" s="200"/>
      <c r="M141" s="35"/>
      <c r="N141" s="35"/>
      <c r="O141" s="35"/>
      <c r="P141" s="35"/>
    </row>
    <row r="142" spans="1:16" s="88" customFormat="1">
      <c r="A142" s="200"/>
      <c r="B142" s="555"/>
      <c r="C142" s="200"/>
      <c r="D142" s="198"/>
      <c r="E142" s="313"/>
      <c r="F142" s="200"/>
      <c r="I142" s="201"/>
      <c r="J142" s="201"/>
      <c r="K142" s="200"/>
      <c r="L142" s="200"/>
      <c r="M142" s="35"/>
      <c r="N142" s="35"/>
      <c r="O142" s="35"/>
      <c r="P142" s="35"/>
    </row>
    <row r="143" spans="1:16" s="88" customFormat="1">
      <c r="A143" s="200"/>
      <c r="B143" s="555"/>
      <c r="C143" s="200"/>
      <c r="D143" s="198"/>
      <c r="E143" s="313"/>
      <c r="F143" s="200"/>
      <c r="I143" s="201"/>
      <c r="J143" s="201"/>
      <c r="K143" s="200"/>
      <c r="L143" s="200"/>
      <c r="M143" s="35"/>
      <c r="N143" s="35"/>
      <c r="O143" s="35"/>
      <c r="P143" s="35"/>
    </row>
    <row r="144" spans="1:16" s="88" customFormat="1">
      <c r="A144" s="200"/>
      <c r="B144" s="555"/>
      <c r="C144" s="200"/>
      <c r="D144" s="198"/>
      <c r="E144" s="313"/>
      <c r="F144" s="200"/>
      <c r="I144" s="201"/>
      <c r="J144" s="201"/>
      <c r="K144" s="200"/>
      <c r="L144" s="200"/>
      <c r="M144" s="35"/>
      <c r="N144" s="35"/>
      <c r="O144" s="35"/>
      <c r="P144" s="35"/>
    </row>
    <row r="145" spans="1:16" s="88" customFormat="1">
      <c r="A145" s="200"/>
      <c r="B145" s="555"/>
      <c r="C145" s="200"/>
      <c r="D145" s="198"/>
      <c r="E145" s="313"/>
      <c r="F145" s="200"/>
      <c r="I145" s="201"/>
      <c r="J145" s="201"/>
      <c r="K145" s="200"/>
      <c r="L145" s="200"/>
      <c r="M145" s="35"/>
      <c r="N145" s="35"/>
      <c r="O145" s="35"/>
      <c r="P145" s="35"/>
    </row>
    <row r="146" spans="1:16" s="88" customFormat="1">
      <c r="A146" s="200"/>
      <c r="B146" s="555"/>
      <c r="C146" s="200"/>
      <c r="D146" s="198"/>
      <c r="E146" s="313"/>
      <c r="F146" s="200"/>
      <c r="I146" s="201"/>
      <c r="J146" s="201"/>
      <c r="K146" s="200"/>
      <c r="L146" s="200"/>
      <c r="M146" s="35"/>
      <c r="N146" s="35"/>
      <c r="O146" s="35"/>
      <c r="P146" s="35"/>
    </row>
    <row r="147" spans="1:16" s="88" customFormat="1">
      <c r="A147" s="200"/>
      <c r="B147" s="555"/>
      <c r="C147" s="200"/>
      <c r="D147" s="198"/>
      <c r="E147" s="313"/>
      <c r="F147" s="200"/>
      <c r="I147" s="201"/>
      <c r="J147" s="201"/>
      <c r="K147" s="200"/>
      <c r="L147" s="200"/>
      <c r="M147" s="35"/>
      <c r="N147" s="35"/>
      <c r="O147" s="35"/>
      <c r="P147" s="35"/>
    </row>
    <row r="148" spans="1:16" s="88" customFormat="1">
      <c r="A148" s="200"/>
      <c r="B148" s="555"/>
      <c r="C148" s="200"/>
      <c r="D148" s="198"/>
      <c r="E148" s="313"/>
      <c r="F148" s="200"/>
      <c r="I148" s="201"/>
      <c r="J148" s="201"/>
      <c r="K148" s="200"/>
      <c r="L148" s="200"/>
      <c r="M148" s="35"/>
      <c r="N148" s="35"/>
      <c r="O148" s="35"/>
      <c r="P148" s="35"/>
    </row>
    <row r="149" spans="1:16" s="88" customFormat="1">
      <c r="A149" s="200"/>
      <c r="B149" s="555"/>
      <c r="C149" s="200"/>
      <c r="D149" s="198"/>
      <c r="E149" s="313"/>
      <c r="F149" s="200"/>
      <c r="I149" s="201"/>
      <c r="J149" s="201"/>
      <c r="K149" s="200"/>
      <c r="L149" s="200"/>
      <c r="M149" s="35"/>
      <c r="N149" s="35"/>
      <c r="O149" s="35"/>
      <c r="P149" s="35"/>
    </row>
    <row r="150" spans="1:16" s="88" customFormat="1">
      <c r="A150" s="200"/>
      <c r="B150" s="555"/>
      <c r="C150" s="200"/>
      <c r="D150" s="198"/>
      <c r="E150" s="313"/>
      <c r="F150" s="200"/>
      <c r="I150" s="201"/>
      <c r="J150" s="201"/>
      <c r="K150" s="200"/>
      <c r="L150" s="200"/>
      <c r="M150" s="35"/>
      <c r="N150" s="35"/>
      <c r="O150" s="35"/>
      <c r="P150" s="35"/>
    </row>
    <row r="151" spans="1:16" s="88" customFormat="1">
      <c r="A151" s="200"/>
      <c r="B151" s="555"/>
      <c r="C151" s="200"/>
      <c r="D151" s="198"/>
      <c r="E151" s="313"/>
      <c r="F151" s="200"/>
      <c r="I151" s="201"/>
      <c r="J151" s="201"/>
      <c r="K151" s="200"/>
      <c r="L151" s="200"/>
      <c r="M151" s="35"/>
      <c r="N151" s="35"/>
      <c r="O151" s="35"/>
      <c r="P151" s="35"/>
    </row>
    <row r="152" spans="1:16" s="88" customFormat="1">
      <c r="A152" s="200"/>
      <c r="B152" s="555"/>
      <c r="C152" s="200"/>
      <c r="D152" s="198"/>
      <c r="E152" s="313"/>
      <c r="F152" s="200"/>
      <c r="I152" s="201"/>
      <c r="J152" s="201"/>
      <c r="K152" s="200"/>
      <c r="L152" s="200"/>
      <c r="M152" s="35"/>
      <c r="N152" s="35"/>
      <c r="O152" s="35"/>
      <c r="P152" s="35"/>
    </row>
    <row r="153" spans="1:16" s="88" customFormat="1">
      <c r="A153" s="200"/>
      <c r="B153" s="555"/>
      <c r="C153" s="200"/>
      <c r="D153" s="198"/>
      <c r="E153" s="313"/>
      <c r="F153" s="200"/>
      <c r="I153" s="201"/>
      <c r="J153" s="201"/>
      <c r="K153" s="200"/>
      <c r="L153" s="200"/>
      <c r="M153" s="35"/>
      <c r="N153" s="35"/>
      <c r="O153" s="35"/>
      <c r="P153" s="35"/>
    </row>
    <row r="154" spans="1:16" s="88" customFormat="1">
      <c r="A154" s="200"/>
      <c r="B154" s="555"/>
      <c r="C154" s="200"/>
      <c r="D154" s="198"/>
      <c r="E154" s="313"/>
      <c r="F154" s="200"/>
      <c r="I154" s="201"/>
      <c r="J154" s="201"/>
      <c r="K154" s="200"/>
      <c r="L154" s="200"/>
      <c r="M154" s="35"/>
      <c r="N154" s="35"/>
      <c r="O154" s="35"/>
      <c r="P154" s="35"/>
    </row>
    <row r="155" spans="1:16" s="88" customFormat="1">
      <c r="A155" s="200"/>
      <c r="B155" s="555"/>
      <c r="C155" s="200"/>
      <c r="D155" s="198"/>
      <c r="E155" s="313"/>
      <c r="F155" s="200"/>
      <c r="I155" s="201"/>
      <c r="J155" s="201"/>
      <c r="K155" s="200"/>
      <c r="L155" s="200"/>
      <c r="M155" s="35"/>
      <c r="N155" s="35"/>
      <c r="O155" s="35"/>
      <c r="P155" s="35"/>
    </row>
    <row r="156" spans="1:16" s="88" customFormat="1">
      <c r="A156" s="200"/>
      <c r="B156" s="555"/>
      <c r="C156" s="200"/>
      <c r="D156" s="198"/>
      <c r="E156" s="313"/>
      <c r="F156" s="200"/>
      <c r="I156" s="201"/>
      <c r="J156" s="201"/>
      <c r="K156" s="200"/>
      <c r="L156" s="200"/>
      <c r="M156" s="35"/>
      <c r="N156" s="35"/>
      <c r="O156" s="35"/>
      <c r="P156" s="35"/>
    </row>
    <row r="157" spans="1:16" s="88" customFormat="1">
      <c r="A157" s="200"/>
      <c r="B157" s="555"/>
      <c r="C157" s="200"/>
      <c r="D157" s="198"/>
      <c r="E157" s="313"/>
      <c r="F157" s="200"/>
      <c r="I157" s="201"/>
      <c r="J157" s="201"/>
      <c r="K157" s="200"/>
      <c r="L157" s="200"/>
      <c r="M157" s="35"/>
      <c r="N157" s="35"/>
      <c r="O157" s="35"/>
      <c r="P157" s="35"/>
    </row>
    <row r="158" spans="1:16" s="88" customFormat="1">
      <c r="A158" s="200"/>
      <c r="B158" s="555"/>
      <c r="C158" s="200"/>
      <c r="D158" s="198"/>
      <c r="E158" s="313"/>
      <c r="F158" s="200"/>
      <c r="I158" s="201"/>
      <c r="J158" s="201"/>
      <c r="K158" s="200"/>
      <c r="L158" s="200"/>
      <c r="M158" s="35"/>
      <c r="N158" s="35"/>
      <c r="O158" s="35"/>
      <c r="P158" s="35"/>
    </row>
    <row r="159" spans="1:16" s="88" customFormat="1">
      <c r="A159" s="200"/>
      <c r="B159" s="555"/>
      <c r="C159" s="200"/>
      <c r="D159" s="198"/>
      <c r="E159" s="313"/>
      <c r="F159" s="200"/>
      <c r="I159" s="201"/>
      <c r="J159" s="201"/>
      <c r="K159" s="200"/>
      <c r="L159" s="200"/>
      <c r="M159" s="35"/>
      <c r="N159" s="35"/>
      <c r="O159" s="35"/>
      <c r="P159" s="35"/>
    </row>
    <row r="160" spans="1:16" s="88" customFormat="1">
      <c r="A160" s="200"/>
      <c r="B160" s="555"/>
      <c r="C160" s="200"/>
      <c r="D160" s="198"/>
      <c r="E160" s="313"/>
      <c r="F160" s="200"/>
      <c r="I160" s="201"/>
      <c r="J160" s="201"/>
      <c r="K160" s="200"/>
      <c r="L160" s="200"/>
      <c r="M160" s="35"/>
      <c r="N160" s="35"/>
      <c r="O160" s="35"/>
      <c r="P160" s="35"/>
    </row>
    <row r="161" spans="1:16" s="88" customFormat="1">
      <c r="A161" s="200"/>
      <c r="B161" s="555"/>
      <c r="C161" s="200"/>
      <c r="D161" s="198"/>
      <c r="E161" s="313"/>
      <c r="F161" s="200"/>
      <c r="I161" s="201"/>
      <c r="J161" s="201"/>
      <c r="K161" s="200"/>
      <c r="L161" s="200"/>
      <c r="M161" s="35"/>
      <c r="N161" s="35"/>
      <c r="O161" s="35"/>
      <c r="P161" s="35"/>
    </row>
    <row r="162" spans="1:16" s="88" customFormat="1">
      <c r="A162" s="200"/>
      <c r="B162" s="555"/>
      <c r="C162" s="200"/>
      <c r="D162" s="198"/>
      <c r="E162" s="313"/>
      <c r="F162" s="200"/>
      <c r="I162" s="201"/>
      <c r="J162" s="201"/>
      <c r="K162" s="200"/>
      <c r="L162" s="200"/>
      <c r="M162" s="35"/>
      <c r="N162" s="35"/>
      <c r="O162" s="35"/>
      <c r="P162" s="35"/>
    </row>
    <row r="163" spans="1:16" s="88" customFormat="1">
      <c r="A163" s="200"/>
      <c r="B163" s="555"/>
      <c r="C163" s="200"/>
      <c r="D163" s="198"/>
      <c r="E163" s="313"/>
      <c r="F163" s="200"/>
      <c r="I163" s="201"/>
      <c r="J163" s="201"/>
      <c r="K163" s="200"/>
      <c r="L163" s="200"/>
      <c r="M163" s="35"/>
      <c r="N163" s="35"/>
      <c r="O163" s="35"/>
      <c r="P163" s="35"/>
    </row>
    <row r="164" spans="1:16" s="88" customFormat="1">
      <c r="A164" s="200"/>
      <c r="B164" s="555"/>
      <c r="C164" s="200"/>
      <c r="D164" s="198"/>
      <c r="E164" s="313"/>
      <c r="F164" s="200"/>
      <c r="I164" s="201"/>
      <c r="J164" s="201"/>
      <c r="K164" s="200"/>
      <c r="L164" s="200"/>
      <c r="M164" s="35"/>
      <c r="N164" s="35"/>
      <c r="O164" s="35"/>
      <c r="P164" s="35"/>
    </row>
    <row r="165" spans="1:16" s="88" customFormat="1">
      <c r="A165" s="200"/>
      <c r="B165" s="555"/>
      <c r="C165" s="200"/>
      <c r="D165" s="198"/>
      <c r="E165" s="313"/>
      <c r="F165" s="200"/>
      <c r="I165" s="201"/>
      <c r="J165" s="201"/>
      <c r="K165" s="200"/>
      <c r="L165" s="200"/>
      <c r="M165" s="35"/>
      <c r="N165" s="35"/>
      <c r="O165" s="35"/>
      <c r="P165" s="35"/>
    </row>
    <row r="166" spans="1:16" s="88" customFormat="1">
      <c r="A166" s="200"/>
      <c r="B166" s="555"/>
      <c r="C166" s="200"/>
      <c r="D166" s="198"/>
      <c r="E166" s="313"/>
      <c r="F166" s="200"/>
      <c r="I166" s="201"/>
      <c r="J166" s="201"/>
      <c r="K166" s="200"/>
      <c r="L166" s="200"/>
      <c r="M166" s="35"/>
      <c r="N166" s="35"/>
      <c r="O166" s="35"/>
      <c r="P166" s="35"/>
    </row>
    <row r="167" spans="1:16" s="88" customFormat="1">
      <c r="A167" s="200"/>
      <c r="B167" s="555"/>
      <c r="C167" s="200"/>
      <c r="D167" s="198"/>
      <c r="E167" s="313"/>
      <c r="F167" s="200"/>
      <c r="I167" s="201"/>
      <c r="J167" s="201"/>
      <c r="K167" s="200"/>
      <c r="L167" s="200"/>
      <c r="M167" s="35"/>
      <c r="N167" s="35"/>
      <c r="O167" s="35"/>
      <c r="P167" s="35"/>
    </row>
    <row r="168" spans="1:16" s="88" customFormat="1">
      <c r="A168" s="200"/>
      <c r="B168" s="555"/>
      <c r="C168" s="200"/>
      <c r="D168" s="198"/>
      <c r="E168" s="313"/>
      <c r="F168" s="200"/>
      <c r="I168" s="201"/>
      <c r="J168" s="201"/>
      <c r="K168" s="200"/>
      <c r="L168" s="200"/>
      <c r="M168" s="35"/>
      <c r="N168" s="35"/>
      <c r="O168" s="35"/>
      <c r="P168" s="35"/>
    </row>
    <row r="169" spans="1:16" s="88" customFormat="1">
      <c r="A169" s="200"/>
      <c r="B169" s="555"/>
      <c r="C169" s="200"/>
      <c r="D169" s="198"/>
      <c r="E169" s="313"/>
      <c r="F169" s="200"/>
      <c r="I169" s="201"/>
      <c r="J169" s="201"/>
      <c r="K169" s="200"/>
      <c r="L169" s="200"/>
      <c r="M169" s="35"/>
      <c r="N169" s="35"/>
      <c r="O169" s="35"/>
      <c r="P169" s="35"/>
    </row>
    <row r="170" spans="1:16" s="88" customFormat="1">
      <c r="A170" s="200"/>
      <c r="B170" s="555"/>
      <c r="C170" s="200"/>
      <c r="D170" s="198"/>
      <c r="E170" s="313"/>
      <c r="F170" s="200"/>
      <c r="I170" s="201"/>
      <c r="J170" s="201"/>
      <c r="K170" s="200"/>
      <c r="L170" s="200"/>
      <c r="M170" s="35"/>
      <c r="N170" s="35"/>
      <c r="O170" s="35"/>
      <c r="P170" s="35"/>
    </row>
    <row r="171" spans="1:16" s="88" customFormat="1">
      <c r="A171" s="200"/>
      <c r="B171" s="555"/>
      <c r="C171" s="200"/>
      <c r="D171" s="198"/>
      <c r="E171" s="313"/>
      <c r="F171" s="200"/>
      <c r="I171" s="201"/>
      <c r="J171" s="201"/>
      <c r="K171" s="200"/>
      <c r="L171" s="200"/>
      <c r="M171" s="35"/>
      <c r="N171" s="35"/>
      <c r="O171" s="35"/>
      <c r="P171" s="35"/>
    </row>
    <row r="172" spans="1:16" s="88" customFormat="1">
      <c r="A172" s="200"/>
      <c r="B172" s="555"/>
      <c r="C172" s="200"/>
      <c r="D172" s="198"/>
      <c r="E172" s="313"/>
      <c r="F172" s="200"/>
      <c r="I172" s="201"/>
      <c r="J172" s="201"/>
      <c r="K172" s="200"/>
      <c r="L172" s="200"/>
      <c r="M172" s="35"/>
      <c r="N172" s="35"/>
      <c r="O172" s="35"/>
      <c r="P172" s="35"/>
    </row>
    <row r="173" spans="1:16" s="88" customFormat="1">
      <c r="A173" s="200"/>
      <c r="B173" s="555"/>
      <c r="C173" s="200"/>
      <c r="D173" s="198"/>
      <c r="E173" s="313"/>
      <c r="F173" s="200"/>
      <c r="I173" s="201"/>
      <c r="J173" s="201"/>
      <c r="K173" s="200"/>
      <c r="L173" s="200"/>
      <c r="M173" s="35"/>
      <c r="N173" s="35"/>
      <c r="O173" s="35"/>
      <c r="P173" s="35"/>
    </row>
    <row r="174" spans="1:16" s="88" customFormat="1">
      <c r="A174" s="200"/>
      <c r="B174" s="555"/>
      <c r="C174" s="200"/>
      <c r="D174" s="198"/>
      <c r="E174" s="313"/>
      <c r="F174" s="200"/>
      <c r="I174" s="201"/>
      <c r="J174" s="201"/>
      <c r="K174" s="200"/>
      <c r="L174" s="200"/>
      <c r="M174" s="35"/>
      <c r="N174" s="35"/>
      <c r="O174" s="35"/>
      <c r="P174" s="35"/>
    </row>
    <row r="175" spans="1:16" s="88" customFormat="1">
      <c r="A175" s="200"/>
      <c r="B175" s="555"/>
      <c r="C175" s="200"/>
      <c r="D175" s="198"/>
      <c r="E175" s="313"/>
      <c r="F175" s="200"/>
      <c r="I175" s="201"/>
      <c r="J175" s="201"/>
      <c r="K175" s="200"/>
      <c r="L175" s="200"/>
      <c r="M175" s="35"/>
      <c r="N175" s="35"/>
      <c r="O175" s="35"/>
      <c r="P175" s="35"/>
    </row>
    <row r="176" spans="1:16" s="88" customFormat="1">
      <c r="A176" s="200"/>
      <c r="B176" s="555"/>
      <c r="C176" s="200"/>
      <c r="D176" s="198"/>
      <c r="E176" s="313"/>
      <c r="F176" s="200"/>
      <c r="I176" s="201"/>
      <c r="J176" s="201"/>
      <c r="K176" s="200"/>
      <c r="L176" s="200"/>
      <c r="M176" s="35"/>
      <c r="N176" s="35"/>
      <c r="O176" s="35"/>
      <c r="P176" s="35"/>
    </row>
    <row r="177" spans="1:16" s="88" customFormat="1">
      <c r="A177" s="200"/>
      <c r="B177" s="555"/>
      <c r="C177" s="200"/>
      <c r="D177" s="198"/>
      <c r="E177" s="313"/>
      <c r="F177" s="200"/>
      <c r="I177" s="201"/>
      <c r="J177" s="201"/>
      <c r="K177" s="200"/>
      <c r="L177" s="200"/>
      <c r="M177" s="35"/>
      <c r="N177" s="35"/>
      <c r="O177" s="35"/>
      <c r="P177" s="35"/>
    </row>
    <row r="178" spans="1:16" s="88" customFormat="1">
      <c r="A178" s="200"/>
      <c r="B178" s="555"/>
      <c r="C178" s="200"/>
      <c r="D178" s="198"/>
      <c r="E178" s="313"/>
      <c r="F178" s="200"/>
      <c r="I178" s="201"/>
      <c r="J178" s="201"/>
      <c r="K178" s="200"/>
      <c r="L178" s="200"/>
      <c r="M178" s="35"/>
      <c r="N178" s="35"/>
      <c r="O178" s="35"/>
      <c r="P178" s="35"/>
    </row>
    <row r="179" spans="1:16" s="88" customFormat="1">
      <c r="A179" s="200"/>
      <c r="B179" s="555"/>
      <c r="C179" s="200"/>
      <c r="D179" s="198"/>
      <c r="E179" s="313"/>
      <c r="F179" s="200"/>
      <c r="I179" s="201"/>
      <c r="J179" s="201"/>
      <c r="K179" s="200"/>
      <c r="L179" s="200"/>
      <c r="M179" s="35"/>
      <c r="N179" s="35"/>
      <c r="O179" s="35"/>
      <c r="P179" s="35"/>
    </row>
    <row r="180" spans="1:16" s="88" customFormat="1">
      <c r="A180" s="200"/>
      <c r="B180" s="555"/>
      <c r="C180" s="200"/>
      <c r="D180" s="198"/>
      <c r="E180" s="313"/>
      <c r="F180" s="200"/>
      <c r="I180" s="201"/>
      <c r="J180" s="201"/>
      <c r="K180" s="200"/>
      <c r="L180" s="200"/>
      <c r="M180" s="35"/>
      <c r="N180" s="35"/>
      <c r="O180" s="35"/>
      <c r="P180" s="35"/>
    </row>
    <row r="181" spans="1:16" s="88" customFormat="1">
      <c r="A181" s="200"/>
      <c r="B181" s="555"/>
      <c r="C181" s="200"/>
      <c r="D181" s="198"/>
      <c r="E181" s="313"/>
      <c r="F181" s="200"/>
      <c r="I181" s="201"/>
      <c r="J181" s="201"/>
      <c r="K181" s="200"/>
      <c r="L181" s="200"/>
      <c r="M181" s="35"/>
      <c r="N181" s="35"/>
      <c r="O181" s="35"/>
      <c r="P181" s="35"/>
    </row>
    <row r="182" spans="1:16" s="88" customFormat="1">
      <c r="A182" s="200"/>
      <c r="B182" s="555"/>
      <c r="C182" s="200"/>
      <c r="D182" s="198"/>
      <c r="E182" s="313"/>
      <c r="F182" s="200"/>
      <c r="I182" s="201"/>
      <c r="J182" s="201"/>
      <c r="K182" s="200"/>
      <c r="L182" s="200"/>
      <c r="M182" s="35"/>
      <c r="N182" s="35"/>
      <c r="O182" s="35"/>
      <c r="P182" s="35"/>
    </row>
    <row r="183" spans="1:16" s="88" customFormat="1">
      <c r="A183" s="200"/>
      <c r="B183" s="555"/>
      <c r="C183" s="200"/>
      <c r="D183" s="198"/>
      <c r="E183" s="313"/>
      <c r="F183" s="200"/>
      <c r="I183" s="201"/>
      <c r="J183" s="201"/>
      <c r="K183" s="200"/>
      <c r="L183" s="200"/>
      <c r="M183" s="35"/>
      <c r="N183" s="35"/>
      <c r="O183" s="35"/>
      <c r="P183" s="35"/>
    </row>
    <row r="184" spans="1:16" s="88" customFormat="1">
      <c r="A184" s="200"/>
      <c r="B184" s="555"/>
      <c r="C184" s="200"/>
      <c r="D184" s="198"/>
      <c r="E184" s="313"/>
      <c r="F184" s="200"/>
      <c r="I184" s="201"/>
      <c r="J184" s="201"/>
      <c r="K184" s="200"/>
      <c r="L184" s="200"/>
      <c r="M184" s="35"/>
      <c r="N184" s="35"/>
      <c r="O184" s="35"/>
      <c r="P184" s="35"/>
    </row>
    <row r="185" spans="1:16" s="88" customFormat="1">
      <c r="A185" s="200"/>
      <c r="B185" s="555"/>
      <c r="C185" s="200"/>
      <c r="D185" s="198"/>
      <c r="E185" s="313"/>
      <c r="F185" s="200"/>
      <c r="I185" s="201"/>
      <c r="J185" s="201"/>
      <c r="K185" s="200"/>
      <c r="L185" s="200"/>
      <c r="M185" s="35"/>
      <c r="N185" s="35"/>
      <c r="O185" s="35"/>
      <c r="P185" s="35"/>
    </row>
    <row r="186" spans="1:16" s="88" customFormat="1">
      <c r="A186" s="200"/>
      <c r="B186" s="555"/>
      <c r="C186" s="200"/>
      <c r="D186" s="198"/>
      <c r="E186" s="313"/>
      <c r="F186" s="200"/>
      <c r="I186" s="201"/>
      <c r="J186" s="201"/>
      <c r="K186" s="200"/>
      <c r="L186" s="200"/>
      <c r="M186" s="35"/>
      <c r="N186" s="35"/>
      <c r="O186" s="35"/>
      <c r="P186" s="35"/>
    </row>
    <row r="187" spans="1:16" s="88" customFormat="1">
      <c r="A187" s="200"/>
      <c r="B187" s="555"/>
      <c r="C187" s="200"/>
      <c r="D187" s="198"/>
      <c r="E187" s="313"/>
      <c r="F187" s="200"/>
      <c r="I187" s="201"/>
      <c r="J187" s="201"/>
      <c r="K187" s="200"/>
      <c r="L187" s="200"/>
      <c r="M187" s="35"/>
      <c r="N187" s="35"/>
      <c r="O187" s="35"/>
      <c r="P187" s="35"/>
    </row>
    <row r="188" spans="1:16" s="88" customFormat="1">
      <c r="A188" s="200"/>
      <c r="B188" s="555"/>
      <c r="C188" s="200"/>
      <c r="D188" s="198"/>
      <c r="E188" s="313"/>
      <c r="F188" s="200"/>
      <c r="I188" s="201"/>
      <c r="J188" s="201"/>
      <c r="K188" s="200"/>
      <c r="L188" s="200"/>
      <c r="M188" s="35"/>
      <c r="N188" s="35"/>
      <c r="O188" s="35"/>
      <c r="P188" s="35"/>
    </row>
    <row r="189" spans="1:16" s="88" customFormat="1">
      <c r="A189" s="200"/>
      <c r="B189" s="555"/>
      <c r="C189" s="200"/>
      <c r="D189" s="198"/>
      <c r="E189" s="313"/>
      <c r="F189" s="200"/>
      <c r="I189" s="201"/>
      <c r="J189" s="201"/>
      <c r="K189" s="200"/>
      <c r="L189" s="200"/>
      <c r="M189" s="35"/>
      <c r="N189" s="35"/>
      <c r="O189" s="35"/>
      <c r="P189" s="35"/>
    </row>
    <row r="190" spans="1:16" s="88" customFormat="1">
      <c r="A190" s="200"/>
      <c r="B190" s="555"/>
      <c r="C190" s="200"/>
      <c r="D190" s="198"/>
      <c r="E190" s="313"/>
      <c r="F190" s="200"/>
      <c r="I190" s="201"/>
      <c r="J190" s="201"/>
      <c r="K190" s="200"/>
      <c r="L190" s="200"/>
      <c r="M190" s="35"/>
      <c r="N190" s="35"/>
      <c r="O190" s="35"/>
      <c r="P190" s="35"/>
    </row>
    <row r="191" spans="1:16" s="88" customFormat="1">
      <c r="A191" s="200"/>
      <c r="B191" s="555"/>
      <c r="C191" s="200"/>
      <c r="D191" s="198"/>
      <c r="E191" s="313"/>
      <c r="F191" s="200"/>
      <c r="I191" s="201"/>
      <c r="J191" s="201"/>
      <c r="K191" s="200"/>
      <c r="L191" s="200"/>
      <c r="M191" s="35"/>
      <c r="N191" s="35"/>
      <c r="O191" s="35"/>
      <c r="P191" s="35"/>
    </row>
    <row r="192" spans="1:16" s="88" customFormat="1">
      <c r="A192" s="200"/>
      <c r="B192" s="555"/>
      <c r="C192" s="200"/>
      <c r="D192" s="198"/>
      <c r="E192" s="313"/>
      <c r="F192" s="200"/>
      <c r="I192" s="201"/>
      <c r="J192" s="201"/>
      <c r="K192" s="200"/>
      <c r="L192" s="200"/>
      <c r="M192" s="35"/>
      <c r="N192" s="35"/>
      <c r="O192" s="35"/>
      <c r="P192" s="35"/>
    </row>
    <row r="193" spans="1:16" s="88" customFormat="1">
      <c r="A193" s="200"/>
      <c r="B193" s="555"/>
      <c r="C193" s="200"/>
      <c r="D193" s="198"/>
      <c r="E193" s="313"/>
      <c r="F193" s="200"/>
      <c r="I193" s="201"/>
      <c r="J193" s="201"/>
      <c r="K193" s="200"/>
      <c r="L193" s="200"/>
      <c r="M193" s="35"/>
      <c r="N193" s="35"/>
      <c r="O193" s="35"/>
      <c r="P193" s="35"/>
    </row>
    <row r="194" spans="1:16" s="88" customFormat="1">
      <c r="A194" s="200"/>
      <c r="B194" s="555"/>
      <c r="C194" s="200"/>
      <c r="D194" s="198"/>
      <c r="E194" s="313"/>
      <c r="F194" s="200"/>
      <c r="I194" s="201"/>
      <c r="J194" s="201"/>
      <c r="K194" s="200"/>
      <c r="L194" s="200"/>
      <c r="M194" s="35"/>
      <c r="N194" s="35"/>
      <c r="O194" s="35"/>
      <c r="P194" s="35"/>
    </row>
    <row r="195" spans="1:16" s="88" customFormat="1">
      <c r="A195" s="200"/>
      <c r="B195" s="555"/>
      <c r="C195" s="200"/>
      <c r="D195" s="198"/>
      <c r="E195" s="313"/>
      <c r="F195" s="200"/>
      <c r="I195" s="201"/>
      <c r="J195" s="201"/>
      <c r="K195" s="200"/>
      <c r="L195" s="200"/>
      <c r="M195" s="35"/>
      <c r="N195" s="35"/>
      <c r="O195" s="35"/>
      <c r="P195" s="35"/>
    </row>
    <row r="196" spans="1:16" s="88" customFormat="1">
      <c r="A196" s="200"/>
      <c r="B196" s="555"/>
      <c r="C196" s="200"/>
      <c r="D196" s="198"/>
      <c r="E196" s="313"/>
      <c r="F196" s="200"/>
      <c r="I196" s="201"/>
      <c r="J196" s="201"/>
      <c r="K196" s="200"/>
      <c r="L196" s="200"/>
      <c r="M196" s="35"/>
      <c r="N196" s="35"/>
      <c r="O196" s="35"/>
      <c r="P196" s="35"/>
    </row>
    <row r="197" spans="1:16" s="88" customFormat="1">
      <c r="A197" s="200"/>
      <c r="B197" s="555"/>
      <c r="C197" s="200"/>
      <c r="D197" s="198"/>
      <c r="E197" s="313"/>
      <c r="F197" s="200"/>
      <c r="I197" s="201"/>
      <c r="J197" s="201"/>
      <c r="K197" s="200"/>
      <c r="L197" s="200"/>
      <c r="M197" s="35"/>
      <c r="N197" s="35"/>
      <c r="O197" s="35"/>
      <c r="P197" s="35"/>
    </row>
    <row r="198" spans="1:16" s="88" customFormat="1">
      <c r="A198" s="200"/>
      <c r="B198" s="555"/>
      <c r="C198" s="200"/>
      <c r="D198" s="198"/>
      <c r="E198" s="313"/>
      <c r="F198" s="200"/>
      <c r="I198" s="201"/>
      <c r="J198" s="201"/>
      <c r="K198" s="200"/>
      <c r="L198" s="200"/>
      <c r="M198" s="35"/>
      <c r="N198" s="35"/>
      <c r="O198" s="35"/>
      <c r="P198" s="35"/>
    </row>
    <row r="199" spans="1:16" s="88" customFormat="1">
      <c r="A199" s="200"/>
      <c r="B199" s="555"/>
      <c r="C199" s="200"/>
      <c r="D199" s="198"/>
      <c r="E199" s="313"/>
      <c r="F199" s="200"/>
      <c r="I199" s="201"/>
      <c r="J199" s="201"/>
      <c r="K199" s="200"/>
      <c r="L199" s="200"/>
      <c r="M199" s="35"/>
      <c r="N199" s="35"/>
      <c r="O199" s="35"/>
      <c r="P199" s="35"/>
    </row>
    <row r="200" spans="1:16" s="88" customFormat="1">
      <c r="A200" s="200"/>
      <c r="B200" s="555"/>
      <c r="C200" s="200"/>
      <c r="D200" s="198"/>
      <c r="E200" s="313"/>
      <c r="F200" s="200"/>
      <c r="I200" s="201"/>
      <c r="J200" s="201"/>
      <c r="K200" s="200"/>
      <c r="L200" s="200"/>
      <c r="M200" s="35"/>
      <c r="N200" s="35"/>
      <c r="O200" s="35"/>
      <c r="P200" s="35"/>
    </row>
    <row r="201" spans="1:16" s="88" customFormat="1">
      <c r="A201" s="200"/>
      <c r="B201" s="555"/>
      <c r="C201" s="200"/>
      <c r="D201" s="198"/>
      <c r="E201" s="313"/>
      <c r="F201" s="200"/>
      <c r="I201" s="201"/>
      <c r="J201" s="201"/>
      <c r="K201" s="200"/>
      <c r="L201" s="200"/>
      <c r="M201" s="35"/>
      <c r="N201" s="35"/>
      <c r="O201" s="35"/>
      <c r="P201" s="35"/>
    </row>
    <row r="202" spans="1:16" s="88" customFormat="1">
      <c r="A202" s="200"/>
      <c r="B202" s="555"/>
      <c r="C202" s="200"/>
      <c r="D202" s="198"/>
      <c r="E202" s="313"/>
      <c r="F202" s="200"/>
      <c r="I202" s="201"/>
      <c r="J202" s="201"/>
      <c r="K202" s="200"/>
      <c r="L202" s="200"/>
      <c r="M202" s="35"/>
      <c r="N202" s="35"/>
      <c r="O202" s="35"/>
      <c r="P202" s="35"/>
    </row>
    <row r="203" spans="1:16" s="88" customFormat="1">
      <c r="A203" s="200"/>
      <c r="B203" s="555"/>
      <c r="C203" s="200"/>
      <c r="D203" s="198"/>
      <c r="E203" s="313"/>
      <c r="F203" s="200"/>
      <c r="I203" s="201"/>
      <c r="J203" s="201"/>
      <c r="K203" s="200"/>
      <c r="L203" s="200"/>
      <c r="M203" s="35"/>
      <c r="N203" s="35"/>
      <c r="O203" s="35"/>
      <c r="P203" s="35"/>
    </row>
    <row r="204" spans="1:16" s="88" customFormat="1">
      <c r="A204" s="200"/>
      <c r="B204" s="555"/>
      <c r="C204" s="200"/>
      <c r="D204" s="198"/>
      <c r="E204" s="313"/>
      <c r="F204" s="200"/>
      <c r="I204" s="201"/>
      <c r="J204" s="201"/>
      <c r="K204" s="200"/>
      <c r="L204" s="200"/>
      <c r="M204" s="35"/>
      <c r="N204" s="35"/>
      <c r="O204" s="35"/>
      <c r="P204" s="35"/>
    </row>
    <row r="205" spans="1:16" s="88" customFormat="1">
      <c r="A205" s="200"/>
      <c r="B205" s="555"/>
      <c r="C205" s="200"/>
      <c r="D205" s="198"/>
      <c r="E205" s="313"/>
      <c r="F205" s="200"/>
      <c r="I205" s="201"/>
      <c r="J205" s="201"/>
      <c r="K205" s="200"/>
      <c r="L205" s="200"/>
      <c r="M205" s="35"/>
      <c r="N205" s="35"/>
      <c r="O205" s="35"/>
      <c r="P205" s="35"/>
    </row>
    <row r="206" spans="1:16" s="88" customFormat="1">
      <c r="A206" s="200"/>
      <c r="B206" s="555"/>
      <c r="C206" s="200"/>
      <c r="D206" s="198"/>
      <c r="E206" s="313"/>
      <c r="F206" s="200"/>
      <c r="I206" s="201"/>
      <c r="J206" s="201"/>
      <c r="K206" s="200"/>
      <c r="L206" s="200"/>
      <c r="M206" s="35"/>
      <c r="N206" s="35"/>
      <c r="O206" s="35"/>
      <c r="P206" s="35"/>
    </row>
    <row r="207" spans="1:16" s="88" customFormat="1">
      <c r="A207" s="200"/>
      <c r="B207" s="555"/>
      <c r="C207" s="200"/>
      <c r="D207" s="198"/>
      <c r="E207" s="313"/>
      <c r="F207" s="200"/>
      <c r="I207" s="201"/>
      <c r="J207" s="201"/>
      <c r="K207" s="200"/>
      <c r="L207" s="200"/>
      <c r="M207" s="35"/>
      <c r="N207" s="35"/>
      <c r="O207" s="35"/>
      <c r="P207" s="35"/>
    </row>
    <row r="208" spans="1:16" s="88" customFormat="1">
      <c r="A208" s="200"/>
      <c r="B208" s="555"/>
      <c r="C208" s="200"/>
      <c r="D208" s="198"/>
      <c r="E208" s="313"/>
      <c r="F208" s="200"/>
      <c r="I208" s="201"/>
      <c r="J208" s="201"/>
      <c r="K208" s="200"/>
      <c r="L208" s="200"/>
      <c r="M208" s="35"/>
      <c r="N208" s="35"/>
      <c r="O208" s="35"/>
      <c r="P208" s="35"/>
    </row>
    <row r="209" spans="1:16" s="88" customFormat="1">
      <c r="A209" s="200"/>
      <c r="B209" s="555"/>
      <c r="C209" s="200"/>
      <c r="D209" s="198"/>
      <c r="E209" s="313"/>
      <c r="F209" s="200"/>
      <c r="I209" s="201"/>
      <c r="J209" s="201"/>
      <c r="K209" s="200"/>
      <c r="L209" s="200"/>
      <c r="M209" s="35"/>
      <c r="N209" s="35"/>
      <c r="O209" s="35"/>
      <c r="P209" s="35"/>
    </row>
    <row r="210" spans="1:16" s="88" customFormat="1">
      <c r="A210" s="200"/>
      <c r="B210" s="555"/>
      <c r="C210" s="200"/>
      <c r="D210" s="198"/>
      <c r="E210" s="313"/>
      <c r="F210" s="200"/>
      <c r="I210" s="201"/>
      <c r="J210" s="201"/>
      <c r="K210" s="200"/>
      <c r="L210" s="200"/>
      <c r="M210" s="35"/>
      <c r="N210" s="35"/>
      <c r="O210" s="35"/>
      <c r="P210" s="35"/>
    </row>
    <row r="211" spans="1:16" s="88" customFormat="1">
      <c r="A211" s="200"/>
      <c r="B211" s="555"/>
      <c r="C211" s="200"/>
      <c r="D211" s="198"/>
      <c r="E211" s="313"/>
      <c r="F211" s="200"/>
      <c r="I211" s="201"/>
      <c r="J211" s="201"/>
      <c r="K211" s="200"/>
      <c r="L211" s="200"/>
      <c r="M211" s="35"/>
      <c r="N211" s="35"/>
      <c r="O211" s="35"/>
      <c r="P211" s="35"/>
    </row>
    <row r="212" spans="1:16" s="88" customFormat="1">
      <c r="A212" s="200"/>
      <c r="B212" s="555"/>
      <c r="C212" s="200"/>
      <c r="D212" s="198"/>
      <c r="E212" s="313"/>
      <c r="F212" s="200"/>
      <c r="I212" s="201"/>
      <c r="J212" s="201"/>
      <c r="K212" s="200"/>
      <c r="L212" s="200"/>
      <c r="M212" s="35"/>
      <c r="N212" s="35"/>
      <c r="O212" s="35"/>
      <c r="P212" s="35"/>
    </row>
    <row r="213" spans="1:16" s="88" customFormat="1">
      <c r="A213" s="200"/>
      <c r="B213" s="555"/>
      <c r="C213" s="200"/>
      <c r="D213" s="198"/>
      <c r="E213" s="313"/>
      <c r="F213" s="200"/>
      <c r="I213" s="201"/>
      <c r="J213" s="201"/>
      <c r="K213" s="200"/>
      <c r="L213" s="200"/>
      <c r="M213" s="35"/>
      <c r="N213" s="35"/>
      <c r="O213" s="35"/>
      <c r="P213" s="35"/>
    </row>
    <row r="214" spans="1:16" s="88" customFormat="1">
      <c r="A214" s="200"/>
      <c r="B214" s="555"/>
      <c r="C214" s="200"/>
      <c r="D214" s="198"/>
      <c r="E214" s="313"/>
      <c r="F214" s="200"/>
      <c r="I214" s="201"/>
      <c r="J214" s="201"/>
      <c r="K214" s="200"/>
      <c r="L214" s="200"/>
      <c r="M214" s="35"/>
      <c r="N214" s="35"/>
      <c r="O214" s="35"/>
      <c r="P214" s="35"/>
    </row>
    <row r="215" spans="1:16" s="88" customFormat="1">
      <c r="A215" s="200"/>
      <c r="B215" s="555"/>
      <c r="C215" s="200"/>
      <c r="D215" s="198"/>
      <c r="E215" s="313"/>
      <c r="F215" s="200"/>
      <c r="I215" s="201"/>
      <c r="J215" s="201"/>
      <c r="K215" s="200"/>
      <c r="L215" s="200"/>
      <c r="M215" s="35"/>
      <c r="N215" s="35"/>
      <c r="O215" s="35"/>
      <c r="P215" s="35"/>
    </row>
    <row r="216" spans="1:16" s="88" customFormat="1">
      <c r="A216" s="200"/>
      <c r="B216" s="555"/>
      <c r="C216" s="200"/>
      <c r="D216" s="198"/>
      <c r="E216" s="313"/>
      <c r="F216" s="200"/>
      <c r="I216" s="201"/>
      <c r="J216" s="201"/>
      <c r="K216" s="200"/>
      <c r="L216" s="200"/>
      <c r="M216" s="35"/>
      <c r="N216" s="35"/>
      <c r="O216" s="35"/>
      <c r="P216" s="35"/>
    </row>
    <row r="217" spans="1:16" s="88" customFormat="1">
      <c r="A217" s="200"/>
      <c r="B217" s="555"/>
      <c r="C217" s="200"/>
      <c r="D217" s="198"/>
      <c r="E217" s="313"/>
      <c r="F217" s="200"/>
      <c r="I217" s="201"/>
      <c r="J217" s="201"/>
      <c r="K217" s="200"/>
      <c r="L217" s="200"/>
      <c r="M217" s="35"/>
      <c r="N217" s="35"/>
      <c r="O217" s="35"/>
      <c r="P217" s="35"/>
    </row>
    <row r="218" spans="1:16" s="88" customFormat="1">
      <c r="A218" s="200"/>
      <c r="B218" s="555"/>
      <c r="C218" s="200"/>
      <c r="D218" s="198"/>
      <c r="E218" s="313"/>
      <c r="F218" s="200"/>
      <c r="I218" s="201"/>
      <c r="J218" s="201"/>
      <c r="K218" s="200"/>
      <c r="L218" s="200"/>
      <c r="M218" s="35"/>
      <c r="N218" s="35"/>
      <c r="O218" s="35"/>
      <c r="P218" s="35"/>
    </row>
    <row r="219" spans="1:16" s="88" customFormat="1">
      <c r="A219" s="200"/>
      <c r="B219" s="555"/>
      <c r="C219" s="200"/>
      <c r="D219" s="198"/>
      <c r="E219" s="313"/>
      <c r="F219" s="200"/>
      <c r="I219" s="201"/>
      <c r="J219" s="201"/>
      <c r="K219" s="200"/>
      <c r="L219" s="200"/>
      <c r="M219" s="35"/>
      <c r="N219" s="35"/>
      <c r="O219" s="35"/>
      <c r="P219" s="35"/>
    </row>
    <row r="220" spans="1:16" s="88" customFormat="1">
      <c r="A220" s="200"/>
      <c r="B220" s="555"/>
      <c r="C220" s="200"/>
      <c r="D220" s="198"/>
      <c r="E220" s="313"/>
      <c r="F220" s="200"/>
      <c r="I220" s="201"/>
      <c r="J220" s="201"/>
      <c r="K220" s="200"/>
      <c r="L220" s="200"/>
      <c r="M220" s="35"/>
      <c r="N220" s="35"/>
      <c r="O220" s="35"/>
      <c r="P220" s="35"/>
    </row>
    <row r="221" spans="1:16" s="88" customFormat="1">
      <c r="A221" s="200"/>
      <c r="B221" s="555"/>
      <c r="C221" s="200"/>
      <c r="D221" s="198"/>
      <c r="E221" s="313"/>
      <c r="F221" s="200"/>
      <c r="I221" s="201"/>
      <c r="J221" s="201"/>
      <c r="K221" s="200"/>
      <c r="L221" s="200"/>
      <c r="M221" s="35"/>
      <c r="N221" s="35"/>
      <c r="O221" s="35"/>
      <c r="P221" s="35"/>
    </row>
    <row r="222" spans="1:16" s="88" customFormat="1">
      <c r="A222" s="200"/>
      <c r="B222" s="555"/>
      <c r="C222" s="200"/>
      <c r="D222" s="198"/>
      <c r="E222" s="313"/>
      <c r="F222" s="200"/>
      <c r="I222" s="201"/>
      <c r="J222" s="201"/>
      <c r="K222" s="200"/>
      <c r="L222" s="200"/>
      <c r="M222" s="35"/>
      <c r="N222" s="35"/>
      <c r="O222" s="35"/>
      <c r="P222" s="35"/>
    </row>
    <row r="223" spans="1:16" s="88" customFormat="1">
      <c r="A223" s="200"/>
      <c r="B223" s="555"/>
      <c r="C223" s="200"/>
      <c r="D223" s="198"/>
      <c r="E223" s="313"/>
      <c r="F223" s="200"/>
      <c r="I223" s="201"/>
      <c r="J223" s="201"/>
      <c r="K223" s="200"/>
      <c r="L223" s="200"/>
      <c r="M223" s="35"/>
      <c r="N223" s="35"/>
      <c r="O223" s="35"/>
      <c r="P223" s="35"/>
    </row>
    <row r="224" spans="1:16" s="88" customFormat="1">
      <c r="A224" s="200"/>
      <c r="B224" s="555"/>
      <c r="C224" s="200"/>
      <c r="D224" s="198"/>
      <c r="E224" s="313"/>
      <c r="F224" s="200"/>
      <c r="I224" s="201"/>
      <c r="J224" s="201"/>
      <c r="K224" s="200"/>
      <c r="L224" s="200"/>
      <c r="M224" s="35"/>
      <c r="N224" s="35"/>
      <c r="O224" s="35"/>
      <c r="P224" s="35"/>
    </row>
    <row r="225" spans="1:16" s="88" customFormat="1">
      <c r="A225" s="200"/>
      <c r="B225" s="555"/>
      <c r="C225" s="200"/>
      <c r="D225" s="198"/>
      <c r="E225" s="313"/>
      <c r="F225" s="200"/>
      <c r="I225" s="201"/>
      <c r="J225" s="201"/>
      <c r="K225" s="200"/>
      <c r="L225" s="200"/>
      <c r="M225" s="35"/>
      <c r="N225" s="35"/>
      <c r="O225" s="35"/>
      <c r="P225" s="35"/>
    </row>
    <row r="226" spans="1:16" s="88" customFormat="1">
      <c r="A226" s="200"/>
      <c r="B226" s="555"/>
      <c r="C226" s="200"/>
      <c r="D226" s="198"/>
      <c r="E226" s="313"/>
      <c r="F226" s="200"/>
      <c r="I226" s="201"/>
      <c r="J226" s="201"/>
      <c r="K226" s="200"/>
      <c r="L226" s="200"/>
      <c r="M226" s="35"/>
      <c r="N226" s="35"/>
      <c r="O226" s="35"/>
      <c r="P226" s="35"/>
    </row>
    <row r="227" spans="1:16" s="88" customFormat="1">
      <c r="A227" s="200"/>
      <c r="B227" s="555"/>
      <c r="C227" s="200"/>
      <c r="D227" s="198"/>
      <c r="E227" s="313"/>
      <c r="F227" s="200"/>
      <c r="I227" s="201"/>
      <c r="J227" s="201"/>
      <c r="K227" s="200"/>
      <c r="L227" s="200"/>
      <c r="M227" s="35"/>
      <c r="N227" s="35"/>
      <c r="O227" s="35"/>
      <c r="P227" s="35"/>
    </row>
    <row r="228" spans="1:16" s="88" customFormat="1">
      <c r="A228" s="200"/>
      <c r="B228" s="555"/>
      <c r="C228" s="200"/>
      <c r="D228" s="198"/>
      <c r="E228" s="313"/>
      <c r="F228" s="200"/>
      <c r="I228" s="201"/>
      <c r="J228" s="201"/>
      <c r="K228" s="200"/>
      <c r="L228" s="200"/>
      <c r="M228" s="35"/>
      <c r="N228" s="35"/>
      <c r="O228" s="35"/>
      <c r="P228" s="35"/>
    </row>
    <row r="229" spans="1:16" s="88" customFormat="1">
      <c r="A229" s="200"/>
      <c r="B229" s="555"/>
      <c r="C229" s="200"/>
      <c r="D229" s="198"/>
      <c r="E229" s="313"/>
      <c r="F229" s="200"/>
      <c r="I229" s="201"/>
      <c r="J229" s="201"/>
      <c r="K229" s="200"/>
      <c r="L229" s="200"/>
      <c r="M229" s="35"/>
      <c r="N229" s="35"/>
      <c r="O229" s="35"/>
      <c r="P229" s="35"/>
    </row>
    <row r="230" spans="1:16" s="88" customFormat="1">
      <c r="A230" s="200"/>
      <c r="B230" s="555"/>
      <c r="C230" s="200"/>
      <c r="D230" s="198"/>
      <c r="E230" s="313"/>
      <c r="F230" s="200"/>
      <c r="I230" s="201"/>
      <c r="J230" s="201"/>
      <c r="K230" s="200"/>
      <c r="L230" s="200"/>
      <c r="M230" s="35"/>
      <c r="N230" s="35"/>
      <c r="O230" s="35"/>
      <c r="P230" s="35"/>
    </row>
    <row r="231" spans="1:16" s="88" customFormat="1">
      <c r="A231" s="200"/>
      <c r="B231" s="555"/>
      <c r="C231" s="200"/>
      <c r="D231" s="198"/>
      <c r="E231" s="313"/>
      <c r="F231" s="200"/>
      <c r="I231" s="201"/>
      <c r="J231" s="201"/>
      <c r="K231" s="200"/>
      <c r="L231" s="200"/>
      <c r="M231" s="35"/>
      <c r="N231" s="35"/>
      <c r="O231" s="35"/>
      <c r="P231" s="35"/>
    </row>
    <row r="232" spans="1:16" s="88" customFormat="1">
      <c r="A232" s="200"/>
      <c r="B232" s="555"/>
      <c r="C232" s="200"/>
      <c r="D232" s="198"/>
      <c r="E232" s="313"/>
      <c r="F232" s="200"/>
      <c r="I232" s="201"/>
      <c r="J232" s="201"/>
      <c r="K232" s="200"/>
      <c r="L232" s="200"/>
      <c r="M232" s="35"/>
      <c r="N232" s="35"/>
      <c r="O232" s="35"/>
      <c r="P232" s="35"/>
    </row>
    <row r="233" spans="1:16" s="88" customFormat="1">
      <c r="A233" s="200"/>
      <c r="B233" s="555"/>
      <c r="C233" s="200"/>
      <c r="D233" s="198"/>
      <c r="E233" s="313"/>
      <c r="F233" s="200"/>
      <c r="I233" s="201"/>
      <c r="J233" s="201"/>
      <c r="K233" s="200"/>
      <c r="L233" s="200"/>
      <c r="M233" s="35"/>
      <c r="N233" s="35"/>
      <c r="O233" s="35"/>
      <c r="P233" s="35"/>
    </row>
    <row r="234" spans="1:16" s="88" customFormat="1">
      <c r="A234" s="200"/>
      <c r="B234" s="555"/>
      <c r="C234" s="200"/>
      <c r="D234" s="198"/>
      <c r="E234" s="313"/>
      <c r="F234" s="200"/>
      <c r="I234" s="201"/>
      <c r="J234" s="201"/>
      <c r="K234" s="200"/>
      <c r="L234" s="200"/>
      <c r="M234" s="35"/>
      <c r="N234" s="35"/>
      <c r="O234" s="35"/>
      <c r="P234" s="35"/>
    </row>
    <row r="235" spans="1:16" s="88" customFormat="1">
      <c r="A235" s="200"/>
      <c r="B235" s="555"/>
      <c r="C235" s="200"/>
      <c r="D235" s="198"/>
      <c r="E235" s="313"/>
      <c r="F235" s="200"/>
      <c r="I235" s="201"/>
      <c r="J235" s="201"/>
      <c r="K235" s="200"/>
      <c r="L235" s="200"/>
      <c r="M235" s="35"/>
      <c r="N235" s="35"/>
      <c r="O235" s="35"/>
      <c r="P235" s="35"/>
    </row>
    <row r="236" spans="1:16" s="88" customFormat="1">
      <c r="A236" s="200"/>
      <c r="B236" s="555"/>
      <c r="C236" s="200"/>
      <c r="D236" s="198"/>
      <c r="E236" s="313"/>
      <c r="F236" s="200"/>
      <c r="I236" s="201"/>
      <c r="J236" s="201"/>
      <c r="K236" s="200"/>
      <c r="L236" s="200"/>
      <c r="M236" s="35"/>
      <c r="N236" s="35"/>
      <c r="O236" s="35"/>
      <c r="P236" s="35"/>
    </row>
    <row r="237" spans="1:16" s="88" customFormat="1">
      <c r="A237" s="200"/>
      <c r="B237" s="555"/>
      <c r="C237" s="200"/>
      <c r="D237" s="198"/>
      <c r="E237" s="313"/>
      <c r="F237" s="200"/>
      <c r="I237" s="201"/>
      <c r="J237" s="201"/>
      <c r="K237" s="200"/>
      <c r="L237" s="200"/>
      <c r="M237" s="35"/>
      <c r="N237" s="35"/>
      <c r="O237" s="35"/>
      <c r="P237" s="35"/>
    </row>
    <row r="238" spans="1:16" s="88" customFormat="1">
      <c r="A238" s="200"/>
      <c r="B238" s="555"/>
      <c r="C238" s="200"/>
      <c r="D238" s="198"/>
      <c r="E238" s="313"/>
      <c r="F238" s="200"/>
      <c r="I238" s="201"/>
      <c r="J238" s="201"/>
      <c r="K238" s="200"/>
      <c r="L238" s="200"/>
      <c r="M238" s="35"/>
      <c r="N238" s="35"/>
      <c r="O238" s="35"/>
      <c r="P238" s="35"/>
    </row>
    <row r="239" spans="1:16" s="88" customFormat="1">
      <c r="A239" s="200"/>
      <c r="B239" s="555"/>
      <c r="C239" s="200"/>
      <c r="D239" s="198"/>
      <c r="E239" s="313"/>
      <c r="F239" s="200"/>
      <c r="I239" s="201"/>
      <c r="J239" s="201"/>
      <c r="K239" s="200"/>
      <c r="L239" s="200"/>
      <c r="M239" s="35"/>
      <c r="N239" s="35"/>
      <c r="O239" s="35"/>
      <c r="P239" s="35"/>
    </row>
    <row r="240" spans="1:16" s="88" customFormat="1">
      <c r="A240" s="200"/>
      <c r="B240" s="555"/>
      <c r="C240" s="200"/>
      <c r="D240" s="198"/>
      <c r="E240" s="313"/>
      <c r="F240" s="200"/>
      <c r="I240" s="201"/>
      <c r="J240" s="201"/>
      <c r="K240" s="200"/>
      <c r="L240" s="200"/>
      <c r="M240" s="35"/>
      <c r="N240" s="35"/>
      <c r="O240" s="35"/>
      <c r="P240" s="35"/>
    </row>
    <row r="241" spans="1:16" s="88" customFormat="1">
      <c r="A241" s="200"/>
      <c r="B241" s="555"/>
      <c r="C241" s="200"/>
      <c r="D241" s="198"/>
      <c r="E241" s="313"/>
      <c r="F241" s="200"/>
      <c r="I241" s="201"/>
      <c r="J241" s="201"/>
      <c r="K241" s="200"/>
      <c r="L241" s="200"/>
      <c r="M241" s="35"/>
      <c r="N241" s="35"/>
      <c r="O241" s="35"/>
      <c r="P241" s="35"/>
    </row>
    <row r="242" spans="1:16" s="88" customFormat="1">
      <c r="A242" s="200"/>
      <c r="B242" s="555"/>
      <c r="C242" s="200"/>
      <c r="D242" s="198"/>
      <c r="E242" s="313"/>
      <c r="F242" s="200"/>
      <c r="I242" s="201"/>
      <c r="J242" s="201"/>
      <c r="K242" s="200"/>
      <c r="L242" s="200"/>
      <c r="M242" s="35"/>
      <c r="N242" s="35"/>
      <c r="O242" s="35"/>
      <c r="P242" s="35"/>
    </row>
    <row r="243" spans="1:16" s="88" customFormat="1">
      <c r="A243" s="200"/>
      <c r="B243" s="555"/>
      <c r="C243" s="200"/>
      <c r="D243" s="198"/>
      <c r="E243" s="313"/>
      <c r="F243" s="200"/>
      <c r="I243" s="201"/>
      <c r="J243" s="201"/>
      <c r="K243" s="200"/>
      <c r="L243" s="200"/>
      <c r="M243" s="35"/>
      <c r="N243" s="35"/>
      <c r="O243" s="35"/>
      <c r="P243" s="35"/>
    </row>
    <row r="244" spans="1:16" s="88" customFormat="1">
      <c r="A244" s="200"/>
      <c r="B244" s="555"/>
      <c r="C244" s="200"/>
      <c r="D244" s="198"/>
      <c r="E244" s="313"/>
      <c r="F244" s="200"/>
      <c r="I244" s="201"/>
      <c r="J244" s="201"/>
      <c r="K244" s="200"/>
      <c r="L244" s="200"/>
      <c r="M244" s="35"/>
      <c r="N244" s="35"/>
      <c r="O244" s="35"/>
      <c r="P244" s="35"/>
    </row>
    <row r="245" spans="1:16" s="88" customFormat="1">
      <c r="A245" s="200"/>
      <c r="B245" s="555"/>
      <c r="C245" s="200"/>
      <c r="D245" s="198"/>
      <c r="E245" s="313"/>
      <c r="F245" s="200"/>
      <c r="I245" s="201"/>
      <c r="J245" s="201"/>
      <c r="K245" s="200"/>
      <c r="L245" s="200"/>
      <c r="M245" s="35"/>
      <c r="N245" s="35"/>
      <c r="O245" s="35"/>
      <c r="P245" s="35"/>
    </row>
    <row r="246" spans="1:16" s="88" customFormat="1">
      <c r="A246" s="200"/>
      <c r="B246" s="555"/>
      <c r="C246" s="200"/>
      <c r="D246" s="198"/>
      <c r="E246" s="313"/>
      <c r="F246" s="200"/>
      <c r="I246" s="201"/>
      <c r="J246" s="201"/>
      <c r="K246" s="200"/>
      <c r="L246" s="200"/>
      <c r="M246" s="35"/>
      <c r="N246" s="35"/>
      <c r="O246" s="35"/>
      <c r="P246" s="35"/>
    </row>
    <row r="247" spans="1:16" s="88" customFormat="1">
      <c r="A247" s="200"/>
      <c r="B247" s="555"/>
      <c r="C247" s="200"/>
      <c r="D247" s="198"/>
      <c r="E247" s="313"/>
      <c r="F247" s="200"/>
      <c r="I247" s="201"/>
      <c r="J247" s="201"/>
      <c r="K247" s="200"/>
      <c r="L247" s="200"/>
      <c r="M247" s="35"/>
      <c r="N247" s="35"/>
      <c r="O247" s="35"/>
      <c r="P247" s="35"/>
    </row>
    <row r="248" spans="1:16" s="88" customFormat="1">
      <c r="A248" s="200"/>
      <c r="B248" s="555"/>
      <c r="C248" s="200"/>
      <c r="D248" s="198"/>
      <c r="E248" s="313"/>
      <c r="F248" s="200"/>
      <c r="I248" s="201"/>
      <c r="J248" s="201"/>
      <c r="K248" s="200"/>
      <c r="L248" s="200"/>
      <c r="M248" s="35"/>
      <c r="N248" s="35"/>
      <c r="O248" s="35"/>
      <c r="P248" s="35"/>
    </row>
    <row r="249" spans="1:16" s="88" customFormat="1">
      <c r="A249" s="200"/>
      <c r="B249" s="555"/>
      <c r="C249" s="200"/>
      <c r="D249" s="198"/>
      <c r="E249" s="313"/>
      <c r="F249" s="200"/>
      <c r="I249" s="201"/>
      <c r="J249" s="201"/>
      <c r="K249" s="200"/>
      <c r="L249" s="200"/>
      <c r="M249" s="35"/>
      <c r="N249" s="35"/>
      <c r="O249" s="35"/>
      <c r="P249" s="35"/>
    </row>
    <row r="250" spans="1:16" s="88" customFormat="1">
      <c r="A250" s="200"/>
      <c r="B250" s="555"/>
      <c r="C250" s="200"/>
      <c r="D250" s="198"/>
      <c r="E250" s="313"/>
      <c r="F250" s="200"/>
      <c r="I250" s="201"/>
      <c r="J250" s="201"/>
      <c r="K250" s="200"/>
      <c r="L250" s="200"/>
      <c r="M250" s="35"/>
      <c r="N250" s="35"/>
      <c r="O250" s="35"/>
      <c r="P250" s="35"/>
    </row>
    <row r="251" spans="1:16" s="88" customFormat="1">
      <c r="A251" s="200"/>
      <c r="B251" s="555"/>
      <c r="C251" s="200"/>
      <c r="D251" s="198"/>
      <c r="E251" s="313"/>
      <c r="F251" s="200"/>
      <c r="I251" s="201"/>
      <c r="J251" s="201"/>
      <c r="K251" s="200"/>
      <c r="L251" s="200"/>
      <c r="M251" s="35"/>
      <c r="N251" s="35"/>
      <c r="O251" s="35"/>
      <c r="P251" s="35"/>
    </row>
    <row r="252" spans="1:16" s="88" customFormat="1">
      <c r="A252" s="200"/>
      <c r="B252" s="555"/>
      <c r="C252" s="200"/>
      <c r="D252" s="198"/>
      <c r="E252" s="313"/>
      <c r="F252" s="200"/>
      <c r="I252" s="201"/>
      <c r="J252" s="201"/>
      <c r="K252" s="200"/>
      <c r="L252" s="200"/>
      <c r="M252" s="35"/>
      <c r="N252" s="35"/>
      <c r="O252" s="35"/>
      <c r="P252" s="35"/>
    </row>
  </sheetData>
  <mergeCells count="3">
    <mergeCell ref="A3:F3"/>
    <mergeCell ref="G3:L3"/>
    <mergeCell ref="M3:P3"/>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6"/>
  <sheetViews>
    <sheetView topLeftCell="A172" workbookViewId="0">
      <selection activeCell="A146" sqref="A146:XFD146"/>
    </sheetView>
  </sheetViews>
  <sheetFormatPr defaultColWidth="8.81640625" defaultRowHeight="12.5"/>
  <cols>
    <col min="1" max="1" width="5.7265625" style="204" customWidth="1"/>
    <col min="2" max="2" width="7.453125" style="142" customWidth="1"/>
    <col min="3" max="3" width="15" style="89" customWidth="1"/>
    <col min="4" max="4" width="15.7265625" style="79" customWidth="1"/>
    <col min="5" max="5" width="23.54296875" style="36" customWidth="1"/>
    <col min="6" max="6" width="69" style="313" customWidth="1"/>
    <col min="7" max="7" width="50.26953125" style="36" customWidth="1"/>
    <col min="8" max="8" width="17.1796875" style="36" customWidth="1"/>
    <col min="9" max="9" width="9.453125" style="36" customWidth="1"/>
    <col min="10" max="11" width="18" style="36" customWidth="1"/>
    <col min="12" max="28" width="8.81640625" style="88"/>
    <col min="29" max="257" width="8.81640625" style="89"/>
    <col min="258" max="258" width="5.7265625" style="89" customWidth="1"/>
    <col min="259" max="259" width="7.453125" style="89" customWidth="1"/>
    <col min="260" max="260" width="15.7265625" style="89" customWidth="1"/>
    <col min="261" max="261" width="23.54296875" style="89" customWidth="1"/>
    <col min="262" max="262" width="40.1796875" style="89" customWidth="1"/>
    <col min="263" max="263" width="50.26953125" style="89" customWidth="1"/>
    <col min="264" max="264" width="17.1796875" style="89" customWidth="1"/>
    <col min="265" max="265" width="9.453125" style="89" customWidth="1"/>
    <col min="266" max="267" width="18" style="89" customWidth="1"/>
    <col min="268" max="513" width="8.81640625" style="89"/>
    <col min="514" max="514" width="5.7265625" style="89" customWidth="1"/>
    <col min="515" max="515" width="7.453125" style="89" customWidth="1"/>
    <col min="516" max="516" width="15.7265625" style="89" customWidth="1"/>
    <col min="517" max="517" width="23.54296875" style="89" customWidth="1"/>
    <col min="518" max="518" width="40.1796875" style="89" customWidth="1"/>
    <col min="519" max="519" width="50.26953125" style="89" customWidth="1"/>
    <col min="520" max="520" width="17.1796875" style="89" customWidth="1"/>
    <col min="521" max="521" width="9.453125" style="89" customWidth="1"/>
    <col min="522" max="523" width="18" style="89" customWidth="1"/>
    <col min="524" max="769" width="8.81640625" style="89"/>
    <col min="770" max="770" width="5.7265625" style="89" customWidth="1"/>
    <col min="771" max="771" width="7.453125" style="89" customWidth="1"/>
    <col min="772" max="772" width="15.7265625" style="89" customWidth="1"/>
    <col min="773" max="773" width="23.54296875" style="89" customWidth="1"/>
    <col min="774" max="774" width="40.1796875" style="89" customWidth="1"/>
    <col min="775" max="775" width="50.26953125" style="89" customWidth="1"/>
    <col min="776" max="776" width="17.1796875" style="89" customWidth="1"/>
    <col min="777" max="777" width="9.453125" style="89" customWidth="1"/>
    <col min="778" max="779" width="18" style="89" customWidth="1"/>
    <col min="780" max="1025" width="8.81640625" style="89"/>
    <col min="1026" max="1026" width="5.7265625" style="89" customWidth="1"/>
    <col min="1027" max="1027" width="7.453125" style="89" customWidth="1"/>
    <col min="1028" max="1028" width="15.7265625" style="89" customWidth="1"/>
    <col min="1029" max="1029" width="23.54296875" style="89" customWidth="1"/>
    <col min="1030" max="1030" width="40.1796875" style="89" customWidth="1"/>
    <col min="1031" max="1031" width="50.26953125" style="89" customWidth="1"/>
    <col min="1032" max="1032" width="17.1796875" style="89" customWidth="1"/>
    <col min="1033" max="1033" width="9.453125" style="89" customWidth="1"/>
    <col min="1034" max="1035" width="18" style="89" customWidth="1"/>
    <col min="1036" max="1281" width="8.81640625" style="89"/>
    <col min="1282" max="1282" width="5.7265625" style="89" customWidth="1"/>
    <col min="1283" max="1283" width="7.453125" style="89" customWidth="1"/>
    <col min="1284" max="1284" width="15.7265625" style="89" customWidth="1"/>
    <col min="1285" max="1285" width="23.54296875" style="89" customWidth="1"/>
    <col min="1286" max="1286" width="40.1796875" style="89" customWidth="1"/>
    <col min="1287" max="1287" width="50.26953125" style="89" customWidth="1"/>
    <col min="1288" max="1288" width="17.1796875" style="89" customWidth="1"/>
    <col min="1289" max="1289" width="9.453125" style="89" customWidth="1"/>
    <col min="1290" max="1291" width="18" style="89" customWidth="1"/>
    <col min="1292" max="1537" width="8.81640625" style="89"/>
    <col min="1538" max="1538" width="5.7265625" style="89" customWidth="1"/>
    <col min="1539" max="1539" width="7.453125" style="89" customWidth="1"/>
    <col min="1540" max="1540" width="15.7265625" style="89" customWidth="1"/>
    <col min="1541" max="1541" width="23.54296875" style="89" customWidth="1"/>
    <col min="1542" max="1542" width="40.1796875" style="89" customWidth="1"/>
    <col min="1543" max="1543" width="50.26953125" style="89" customWidth="1"/>
    <col min="1544" max="1544" width="17.1796875" style="89" customWidth="1"/>
    <col min="1545" max="1545" width="9.453125" style="89" customWidth="1"/>
    <col min="1546" max="1547" width="18" style="89" customWidth="1"/>
    <col min="1548" max="1793" width="8.81640625" style="89"/>
    <col min="1794" max="1794" width="5.7265625" style="89" customWidth="1"/>
    <col min="1795" max="1795" width="7.453125" style="89" customWidth="1"/>
    <col min="1796" max="1796" width="15.7265625" style="89" customWidth="1"/>
    <col min="1797" max="1797" width="23.54296875" style="89" customWidth="1"/>
    <col min="1798" max="1798" width="40.1796875" style="89" customWidth="1"/>
    <col min="1799" max="1799" width="50.26953125" style="89" customWidth="1"/>
    <col min="1800" max="1800" width="17.1796875" style="89" customWidth="1"/>
    <col min="1801" max="1801" width="9.453125" style="89" customWidth="1"/>
    <col min="1802" max="1803" width="18" style="89" customWidth="1"/>
    <col min="1804" max="2049" width="8.81640625" style="89"/>
    <col min="2050" max="2050" width="5.7265625" style="89" customWidth="1"/>
    <col min="2051" max="2051" width="7.453125" style="89" customWidth="1"/>
    <col min="2052" max="2052" width="15.7265625" style="89" customWidth="1"/>
    <col min="2053" max="2053" width="23.54296875" style="89" customWidth="1"/>
    <col min="2054" max="2054" width="40.1796875" style="89" customWidth="1"/>
    <col min="2055" max="2055" width="50.26953125" style="89" customWidth="1"/>
    <col min="2056" max="2056" width="17.1796875" style="89" customWidth="1"/>
    <col min="2057" max="2057" width="9.453125" style="89" customWidth="1"/>
    <col min="2058" max="2059" width="18" style="89" customWidth="1"/>
    <col min="2060" max="2305" width="8.81640625" style="89"/>
    <col min="2306" max="2306" width="5.7265625" style="89" customWidth="1"/>
    <col min="2307" max="2307" width="7.453125" style="89" customWidth="1"/>
    <col min="2308" max="2308" width="15.7265625" style="89" customWidth="1"/>
    <col min="2309" max="2309" width="23.54296875" style="89" customWidth="1"/>
    <col min="2310" max="2310" width="40.1796875" style="89" customWidth="1"/>
    <col min="2311" max="2311" width="50.26953125" style="89" customWidth="1"/>
    <col min="2312" max="2312" width="17.1796875" style="89" customWidth="1"/>
    <col min="2313" max="2313" width="9.453125" style="89" customWidth="1"/>
    <col min="2314" max="2315" width="18" style="89" customWidth="1"/>
    <col min="2316" max="2561" width="8.81640625" style="89"/>
    <col min="2562" max="2562" width="5.7265625" style="89" customWidth="1"/>
    <col min="2563" max="2563" width="7.453125" style="89" customWidth="1"/>
    <col min="2564" max="2564" width="15.7265625" style="89" customWidth="1"/>
    <col min="2565" max="2565" width="23.54296875" style="89" customWidth="1"/>
    <col min="2566" max="2566" width="40.1796875" style="89" customWidth="1"/>
    <col min="2567" max="2567" width="50.26953125" style="89" customWidth="1"/>
    <col min="2568" max="2568" width="17.1796875" style="89" customWidth="1"/>
    <col min="2569" max="2569" width="9.453125" style="89" customWidth="1"/>
    <col min="2570" max="2571" width="18" style="89" customWidth="1"/>
    <col min="2572" max="2817" width="8.81640625" style="89"/>
    <col min="2818" max="2818" width="5.7265625" style="89" customWidth="1"/>
    <col min="2819" max="2819" width="7.453125" style="89" customWidth="1"/>
    <col min="2820" max="2820" width="15.7265625" style="89" customWidth="1"/>
    <col min="2821" max="2821" width="23.54296875" style="89" customWidth="1"/>
    <col min="2822" max="2822" width="40.1796875" style="89" customWidth="1"/>
    <col min="2823" max="2823" width="50.26953125" style="89" customWidth="1"/>
    <col min="2824" max="2824" width="17.1796875" style="89" customWidth="1"/>
    <col min="2825" max="2825" width="9.453125" style="89" customWidth="1"/>
    <col min="2826" max="2827" width="18" style="89" customWidth="1"/>
    <col min="2828" max="3073" width="8.81640625" style="89"/>
    <col min="3074" max="3074" width="5.7265625" style="89" customWidth="1"/>
    <col min="3075" max="3075" width="7.453125" style="89" customWidth="1"/>
    <col min="3076" max="3076" width="15.7265625" style="89" customWidth="1"/>
    <col min="3077" max="3077" width="23.54296875" style="89" customWidth="1"/>
    <col min="3078" max="3078" width="40.1796875" style="89" customWidth="1"/>
    <col min="3079" max="3079" width="50.26953125" style="89" customWidth="1"/>
    <col min="3080" max="3080" width="17.1796875" style="89" customWidth="1"/>
    <col min="3081" max="3081" width="9.453125" style="89" customWidth="1"/>
    <col min="3082" max="3083" width="18" style="89" customWidth="1"/>
    <col min="3084" max="3329" width="8.81640625" style="89"/>
    <col min="3330" max="3330" width="5.7265625" style="89" customWidth="1"/>
    <col min="3331" max="3331" width="7.453125" style="89" customWidth="1"/>
    <col min="3332" max="3332" width="15.7265625" style="89" customWidth="1"/>
    <col min="3333" max="3333" width="23.54296875" style="89" customWidth="1"/>
    <col min="3334" max="3334" width="40.1796875" style="89" customWidth="1"/>
    <col min="3335" max="3335" width="50.26953125" style="89" customWidth="1"/>
    <col min="3336" max="3336" width="17.1796875" style="89" customWidth="1"/>
    <col min="3337" max="3337" width="9.453125" style="89" customWidth="1"/>
    <col min="3338" max="3339" width="18" style="89" customWidth="1"/>
    <col min="3340" max="3585" width="8.81640625" style="89"/>
    <col min="3586" max="3586" width="5.7265625" style="89" customWidth="1"/>
    <col min="3587" max="3587" width="7.453125" style="89" customWidth="1"/>
    <col min="3588" max="3588" width="15.7265625" style="89" customWidth="1"/>
    <col min="3589" max="3589" width="23.54296875" style="89" customWidth="1"/>
    <col min="3590" max="3590" width="40.1796875" style="89" customWidth="1"/>
    <col min="3591" max="3591" width="50.26953125" style="89" customWidth="1"/>
    <col min="3592" max="3592" width="17.1796875" style="89" customWidth="1"/>
    <col min="3593" max="3593" width="9.453125" style="89" customWidth="1"/>
    <col min="3594" max="3595" width="18" style="89" customWidth="1"/>
    <col min="3596" max="3841" width="8.81640625" style="89"/>
    <col min="3842" max="3842" width="5.7265625" style="89" customWidth="1"/>
    <col min="3843" max="3843" width="7.453125" style="89" customWidth="1"/>
    <col min="3844" max="3844" width="15.7265625" style="89" customWidth="1"/>
    <col min="3845" max="3845" width="23.54296875" style="89" customWidth="1"/>
    <col min="3846" max="3846" width="40.1796875" style="89" customWidth="1"/>
    <col min="3847" max="3847" width="50.26953125" style="89" customWidth="1"/>
    <col min="3848" max="3848" width="17.1796875" style="89" customWidth="1"/>
    <col min="3849" max="3849" width="9.453125" style="89" customWidth="1"/>
    <col min="3850" max="3851" width="18" style="89" customWidth="1"/>
    <col min="3852" max="4097" width="8.81640625" style="89"/>
    <col min="4098" max="4098" width="5.7265625" style="89" customWidth="1"/>
    <col min="4099" max="4099" width="7.453125" style="89" customWidth="1"/>
    <col min="4100" max="4100" width="15.7265625" style="89" customWidth="1"/>
    <col min="4101" max="4101" width="23.54296875" style="89" customWidth="1"/>
    <col min="4102" max="4102" width="40.1796875" style="89" customWidth="1"/>
    <col min="4103" max="4103" width="50.26953125" style="89" customWidth="1"/>
    <col min="4104" max="4104" width="17.1796875" style="89" customWidth="1"/>
    <col min="4105" max="4105" width="9.453125" style="89" customWidth="1"/>
    <col min="4106" max="4107" width="18" style="89" customWidth="1"/>
    <col min="4108" max="4353" width="8.81640625" style="89"/>
    <col min="4354" max="4354" width="5.7265625" style="89" customWidth="1"/>
    <col min="4355" max="4355" width="7.453125" style="89" customWidth="1"/>
    <col min="4356" max="4356" width="15.7265625" style="89" customWidth="1"/>
    <col min="4357" max="4357" width="23.54296875" style="89" customWidth="1"/>
    <col min="4358" max="4358" width="40.1796875" style="89" customWidth="1"/>
    <col min="4359" max="4359" width="50.26953125" style="89" customWidth="1"/>
    <col min="4360" max="4360" width="17.1796875" style="89" customWidth="1"/>
    <col min="4361" max="4361" width="9.453125" style="89" customWidth="1"/>
    <col min="4362" max="4363" width="18" style="89" customWidth="1"/>
    <col min="4364" max="4609" width="8.81640625" style="89"/>
    <col min="4610" max="4610" width="5.7265625" style="89" customWidth="1"/>
    <col min="4611" max="4611" width="7.453125" style="89" customWidth="1"/>
    <col min="4612" max="4612" width="15.7265625" style="89" customWidth="1"/>
    <col min="4613" max="4613" width="23.54296875" style="89" customWidth="1"/>
    <col min="4614" max="4614" width="40.1796875" style="89" customWidth="1"/>
    <col min="4615" max="4615" width="50.26953125" style="89" customWidth="1"/>
    <col min="4616" max="4616" width="17.1796875" style="89" customWidth="1"/>
    <col min="4617" max="4617" width="9.453125" style="89" customWidth="1"/>
    <col min="4618" max="4619" width="18" style="89" customWidth="1"/>
    <col min="4620" max="4865" width="8.81640625" style="89"/>
    <col min="4866" max="4866" width="5.7265625" style="89" customWidth="1"/>
    <col min="4867" max="4867" width="7.453125" style="89" customWidth="1"/>
    <col min="4868" max="4868" width="15.7265625" style="89" customWidth="1"/>
    <col min="4869" max="4869" width="23.54296875" style="89" customWidth="1"/>
    <col min="4870" max="4870" width="40.1796875" style="89" customWidth="1"/>
    <col min="4871" max="4871" width="50.26953125" style="89" customWidth="1"/>
    <col min="4872" max="4872" width="17.1796875" style="89" customWidth="1"/>
    <col min="4873" max="4873" width="9.453125" style="89" customWidth="1"/>
    <col min="4874" max="4875" width="18" style="89" customWidth="1"/>
    <col min="4876" max="5121" width="8.81640625" style="89"/>
    <col min="5122" max="5122" width="5.7265625" style="89" customWidth="1"/>
    <col min="5123" max="5123" width="7.453125" style="89" customWidth="1"/>
    <col min="5124" max="5124" width="15.7265625" style="89" customWidth="1"/>
    <col min="5125" max="5125" width="23.54296875" style="89" customWidth="1"/>
    <col min="5126" max="5126" width="40.1796875" style="89" customWidth="1"/>
    <col min="5127" max="5127" width="50.26953125" style="89" customWidth="1"/>
    <col min="5128" max="5128" width="17.1796875" style="89" customWidth="1"/>
    <col min="5129" max="5129" width="9.453125" style="89" customWidth="1"/>
    <col min="5130" max="5131" width="18" style="89" customWidth="1"/>
    <col min="5132" max="5377" width="8.81640625" style="89"/>
    <col min="5378" max="5378" width="5.7265625" style="89" customWidth="1"/>
    <col min="5379" max="5379" width="7.453125" style="89" customWidth="1"/>
    <col min="5380" max="5380" width="15.7265625" style="89" customWidth="1"/>
    <col min="5381" max="5381" width="23.54296875" style="89" customWidth="1"/>
    <col min="5382" max="5382" width="40.1796875" style="89" customWidth="1"/>
    <col min="5383" max="5383" width="50.26953125" style="89" customWidth="1"/>
    <col min="5384" max="5384" width="17.1796875" style="89" customWidth="1"/>
    <col min="5385" max="5385" width="9.453125" style="89" customWidth="1"/>
    <col min="5386" max="5387" width="18" style="89" customWidth="1"/>
    <col min="5388" max="5633" width="8.81640625" style="89"/>
    <col min="5634" max="5634" width="5.7265625" style="89" customWidth="1"/>
    <col min="5635" max="5635" width="7.453125" style="89" customWidth="1"/>
    <col min="5636" max="5636" width="15.7265625" style="89" customWidth="1"/>
    <col min="5637" max="5637" width="23.54296875" style="89" customWidth="1"/>
    <col min="5638" max="5638" width="40.1796875" style="89" customWidth="1"/>
    <col min="5639" max="5639" width="50.26953125" style="89" customWidth="1"/>
    <col min="5640" max="5640" width="17.1796875" style="89" customWidth="1"/>
    <col min="5641" max="5641" width="9.453125" style="89" customWidth="1"/>
    <col min="5642" max="5643" width="18" style="89" customWidth="1"/>
    <col min="5644" max="5889" width="8.81640625" style="89"/>
    <col min="5890" max="5890" width="5.7265625" style="89" customWidth="1"/>
    <col min="5891" max="5891" width="7.453125" style="89" customWidth="1"/>
    <col min="5892" max="5892" width="15.7265625" style="89" customWidth="1"/>
    <col min="5893" max="5893" width="23.54296875" style="89" customWidth="1"/>
    <col min="5894" max="5894" width="40.1796875" style="89" customWidth="1"/>
    <col min="5895" max="5895" width="50.26953125" style="89" customWidth="1"/>
    <col min="5896" max="5896" width="17.1796875" style="89" customWidth="1"/>
    <col min="5897" max="5897" width="9.453125" style="89" customWidth="1"/>
    <col min="5898" max="5899" width="18" style="89" customWidth="1"/>
    <col min="5900" max="6145" width="8.81640625" style="89"/>
    <col min="6146" max="6146" width="5.7265625" style="89" customWidth="1"/>
    <col min="6147" max="6147" width="7.453125" style="89" customWidth="1"/>
    <col min="6148" max="6148" width="15.7265625" style="89" customWidth="1"/>
    <col min="6149" max="6149" width="23.54296875" style="89" customWidth="1"/>
    <col min="6150" max="6150" width="40.1796875" style="89" customWidth="1"/>
    <col min="6151" max="6151" width="50.26953125" style="89" customWidth="1"/>
    <col min="6152" max="6152" width="17.1796875" style="89" customWidth="1"/>
    <col min="6153" max="6153" width="9.453125" style="89" customWidth="1"/>
    <col min="6154" max="6155" width="18" style="89" customWidth="1"/>
    <col min="6156" max="6401" width="8.81640625" style="89"/>
    <col min="6402" max="6402" width="5.7265625" style="89" customWidth="1"/>
    <col min="6403" max="6403" width="7.453125" style="89" customWidth="1"/>
    <col min="6404" max="6404" width="15.7265625" style="89" customWidth="1"/>
    <col min="6405" max="6405" width="23.54296875" style="89" customWidth="1"/>
    <col min="6406" max="6406" width="40.1796875" style="89" customWidth="1"/>
    <col min="6407" max="6407" width="50.26953125" style="89" customWidth="1"/>
    <col min="6408" max="6408" width="17.1796875" style="89" customWidth="1"/>
    <col min="6409" max="6409" width="9.453125" style="89" customWidth="1"/>
    <col min="6410" max="6411" width="18" style="89" customWidth="1"/>
    <col min="6412" max="6657" width="8.81640625" style="89"/>
    <col min="6658" max="6658" width="5.7265625" style="89" customWidth="1"/>
    <col min="6659" max="6659" width="7.453125" style="89" customWidth="1"/>
    <col min="6660" max="6660" width="15.7265625" style="89" customWidth="1"/>
    <col min="6661" max="6661" width="23.54296875" style="89" customWidth="1"/>
    <col min="6662" max="6662" width="40.1796875" style="89" customWidth="1"/>
    <col min="6663" max="6663" width="50.26953125" style="89" customWidth="1"/>
    <col min="6664" max="6664" width="17.1796875" style="89" customWidth="1"/>
    <col min="6665" max="6665" width="9.453125" style="89" customWidth="1"/>
    <col min="6666" max="6667" width="18" style="89" customWidth="1"/>
    <col min="6668" max="6913" width="8.81640625" style="89"/>
    <col min="6914" max="6914" width="5.7265625" style="89" customWidth="1"/>
    <col min="6915" max="6915" width="7.453125" style="89" customWidth="1"/>
    <col min="6916" max="6916" width="15.7265625" style="89" customWidth="1"/>
    <col min="6917" max="6917" width="23.54296875" style="89" customWidth="1"/>
    <col min="6918" max="6918" width="40.1796875" style="89" customWidth="1"/>
    <col min="6919" max="6919" width="50.26953125" style="89" customWidth="1"/>
    <col min="6920" max="6920" width="17.1796875" style="89" customWidth="1"/>
    <col min="6921" max="6921" width="9.453125" style="89" customWidth="1"/>
    <col min="6922" max="6923" width="18" style="89" customWidth="1"/>
    <col min="6924" max="7169" width="8.81640625" style="89"/>
    <col min="7170" max="7170" width="5.7265625" style="89" customWidth="1"/>
    <col min="7171" max="7171" width="7.453125" style="89" customWidth="1"/>
    <col min="7172" max="7172" width="15.7265625" style="89" customWidth="1"/>
    <col min="7173" max="7173" width="23.54296875" style="89" customWidth="1"/>
    <col min="7174" max="7174" width="40.1796875" style="89" customWidth="1"/>
    <col min="7175" max="7175" width="50.26953125" style="89" customWidth="1"/>
    <col min="7176" max="7176" width="17.1796875" style="89" customWidth="1"/>
    <col min="7177" max="7177" width="9.453125" style="89" customWidth="1"/>
    <col min="7178" max="7179" width="18" style="89" customWidth="1"/>
    <col min="7180" max="7425" width="8.81640625" style="89"/>
    <col min="7426" max="7426" width="5.7265625" style="89" customWidth="1"/>
    <col min="7427" max="7427" width="7.453125" style="89" customWidth="1"/>
    <col min="7428" max="7428" width="15.7265625" style="89" customWidth="1"/>
    <col min="7429" max="7429" width="23.54296875" style="89" customWidth="1"/>
    <col min="7430" max="7430" width="40.1796875" style="89" customWidth="1"/>
    <col min="7431" max="7431" width="50.26953125" style="89" customWidth="1"/>
    <col min="7432" max="7432" width="17.1796875" style="89" customWidth="1"/>
    <col min="7433" max="7433" width="9.453125" style="89" customWidth="1"/>
    <col min="7434" max="7435" width="18" style="89" customWidth="1"/>
    <col min="7436" max="7681" width="8.81640625" style="89"/>
    <col min="7682" max="7682" width="5.7265625" style="89" customWidth="1"/>
    <col min="7683" max="7683" width="7.453125" style="89" customWidth="1"/>
    <col min="7684" max="7684" width="15.7265625" style="89" customWidth="1"/>
    <col min="7685" max="7685" width="23.54296875" style="89" customWidth="1"/>
    <col min="7686" max="7686" width="40.1796875" style="89" customWidth="1"/>
    <col min="7687" max="7687" width="50.26953125" style="89" customWidth="1"/>
    <col min="7688" max="7688" width="17.1796875" style="89" customWidth="1"/>
    <col min="7689" max="7689" width="9.453125" style="89" customWidth="1"/>
    <col min="7690" max="7691" width="18" style="89" customWidth="1"/>
    <col min="7692" max="7937" width="8.81640625" style="89"/>
    <col min="7938" max="7938" width="5.7265625" style="89" customWidth="1"/>
    <col min="7939" max="7939" width="7.453125" style="89" customWidth="1"/>
    <col min="7940" max="7940" width="15.7265625" style="89" customWidth="1"/>
    <col min="7941" max="7941" width="23.54296875" style="89" customWidth="1"/>
    <col min="7942" max="7942" width="40.1796875" style="89" customWidth="1"/>
    <col min="7943" max="7943" width="50.26953125" style="89" customWidth="1"/>
    <col min="7944" max="7944" width="17.1796875" style="89" customWidth="1"/>
    <col min="7945" max="7945" width="9.453125" style="89" customWidth="1"/>
    <col min="7946" max="7947" width="18" style="89" customWidth="1"/>
    <col min="7948" max="8193" width="8.81640625" style="89"/>
    <col min="8194" max="8194" width="5.7265625" style="89" customWidth="1"/>
    <col min="8195" max="8195" width="7.453125" style="89" customWidth="1"/>
    <col min="8196" max="8196" width="15.7265625" style="89" customWidth="1"/>
    <col min="8197" max="8197" width="23.54296875" style="89" customWidth="1"/>
    <col min="8198" max="8198" width="40.1796875" style="89" customWidth="1"/>
    <col min="8199" max="8199" width="50.26953125" style="89" customWidth="1"/>
    <col min="8200" max="8200" width="17.1796875" style="89" customWidth="1"/>
    <col min="8201" max="8201" width="9.453125" style="89" customWidth="1"/>
    <col min="8202" max="8203" width="18" style="89" customWidth="1"/>
    <col min="8204" max="8449" width="8.81640625" style="89"/>
    <col min="8450" max="8450" width="5.7265625" style="89" customWidth="1"/>
    <col min="8451" max="8451" width="7.453125" style="89" customWidth="1"/>
    <col min="8452" max="8452" width="15.7265625" style="89" customWidth="1"/>
    <col min="8453" max="8453" width="23.54296875" style="89" customWidth="1"/>
    <col min="8454" max="8454" width="40.1796875" style="89" customWidth="1"/>
    <col min="8455" max="8455" width="50.26953125" style="89" customWidth="1"/>
    <col min="8456" max="8456" width="17.1796875" style="89" customWidth="1"/>
    <col min="8457" max="8457" width="9.453125" style="89" customWidth="1"/>
    <col min="8458" max="8459" width="18" style="89" customWidth="1"/>
    <col min="8460" max="8705" width="8.81640625" style="89"/>
    <col min="8706" max="8706" width="5.7265625" style="89" customWidth="1"/>
    <col min="8707" max="8707" width="7.453125" style="89" customWidth="1"/>
    <col min="8708" max="8708" width="15.7265625" style="89" customWidth="1"/>
    <col min="8709" max="8709" width="23.54296875" style="89" customWidth="1"/>
    <col min="8710" max="8710" width="40.1796875" style="89" customWidth="1"/>
    <col min="8711" max="8711" width="50.26953125" style="89" customWidth="1"/>
    <col min="8712" max="8712" width="17.1796875" style="89" customWidth="1"/>
    <col min="8713" max="8713" width="9.453125" style="89" customWidth="1"/>
    <col min="8714" max="8715" width="18" style="89" customWidth="1"/>
    <col min="8716" max="8961" width="8.81640625" style="89"/>
    <col min="8962" max="8962" width="5.7265625" style="89" customWidth="1"/>
    <col min="8963" max="8963" width="7.453125" style="89" customWidth="1"/>
    <col min="8964" max="8964" width="15.7265625" style="89" customWidth="1"/>
    <col min="8965" max="8965" width="23.54296875" style="89" customWidth="1"/>
    <col min="8966" max="8966" width="40.1796875" style="89" customWidth="1"/>
    <col min="8967" max="8967" width="50.26953125" style="89" customWidth="1"/>
    <col min="8968" max="8968" width="17.1796875" style="89" customWidth="1"/>
    <col min="8969" max="8969" width="9.453125" style="89" customWidth="1"/>
    <col min="8970" max="8971" width="18" style="89" customWidth="1"/>
    <col min="8972" max="9217" width="8.81640625" style="89"/>
    <col min="9218" max="9218" width="5.7265625" style="89" customWidth="1"/>
    <col min="9219" max="9219" width="7.453125" style="89" customWidth="1"/>
    <col min="9220" max="9220" width="15.7265625" style="89" customWidth="1"/>
    <col min="9221" max="9221" width="23.54296875" style="89" customWidth="1"/>
    <col min="9222" max="9222" width="40.1796875" style="89" customWidth="1"/>
    <col min="9223" max="9223" width="50.26953125" style="89" customWidth="1"/>
    <col min="9224" max="9224" width="17.1796875" style="89" customWidth="1"/>
    <col min="9225" max="9225" width="9.453125" style="89" customWidth="1"/>
    <col min="9226" max="9227" width="18" style="89" customWidth="1"/>
    <col min="9228" max="9473" width="8.81640625" style="89"/>
    <col min="9474" max="9474" width="5.7265625" style="89" customWidth="1"/>
    <col min="9475" max="9475" width="7.453125" style="89" customWidth="1"/>
    <col min="9476" max="9476" width="15.7265625" style="89" customWidth="1"/>
    <col min="9477" max="9477" width="23.54296875" style="89" customWidth="1"/>
    <col min="9478" max="9478" width="40.1796875" style="89" customWidth="1"/>
    <col min="9479" max="9479" width="50.26953125" style="89" customWidth="1"/>
    <col min="9480" max="9480" width="17.1796875" style="89" customWidth="1"/>
    <col min="9481" max="9481" width="9.453125" style="89" customWidth="1"/>
    <col min="9482" max="9483" width="18" style="89" customWidth="1"/>
    <col min="9484" max="9729" width="8.81640625" style="89"/>
    <col min="9730" max="9730" width="5.7265625" style="89" customWidth="1"/>
    <col min="9731" max="9731" width="7.453125" style="89" customWidth="1"/>
    <col min="9732" max="9732" width="15.7265625" style="89" customWidth="1"/>
    <col min="9733" max="9733" width="23.54296875" style="89" customWidth="1"/>
    <col min="9734" max="9734" width="40.1796875" style="89" customWidth="1"/>
    <col min="9735" max="9735" width="50.26953125" style="89" customWidth="1"/>
    <col min="9736" max="9736" width="17.1796875" style="89" customWidth="1"/>
    <col min="9737" max="9737" width="9.453125" style="89" customWidth="1"/>
    <col min="9738" max="9739" width="18" style="89" customWidth="1"/>
    <col min="9740" max="9985" width="8.81640625" style="89"/>
    <col min="9986" max="9986" width="5.7265625" style="89" customWidth="1"/>
    <col min="9987" max="9987" width="7.453125" style="89" customWidth="1"/>
    <col min="9988" max="9988" width="15.7265625" style="89" customWidth="1"/>
    <col min="9989" max="9989" width="23.54296875" style="89" customWidth="1"/>
    <col min="9990" max="9990" width="40.1796875" style="89" customWidth="1"/>
    <col min="9991" max="9991" width="50.26953125" style="89" customWidth="1"/>
    <col min="9992" max="9992" width="17.1796875" style="89" customWidth="1"/>
    <col min="9993" max="9993" width="9.453125" style="89" customWidth="1"/>
    <col min="9994" max="9995" width="18" style="89" customWidth="1"/>
    <col min="9996" max="10241" width="8.81640625" style="89"/>
    <col min="10242" max="10242" width="5.7265625" style="89" customWidth="1"/>
    <col min="10243" max="10243" width="7.453125" style="89" customWidth="1"/>
    <col min="10244" max="10244" width="15.7265625" style="89" customWidth="1"/>
    <col min="10245" max="10245" width="23.54296875" style="89" customWidth="1"/>
    <col min="10246" max="10246" width="40.1796875" style="89" customWidth="1"/>
    <col min="10247" max="10247" width="50.26953125" style="89" customWidth="1"/>
    <col min="10248" max="10248" width="17.1796875" style="89" customWidth="1"/>
    <col min="10249" max="10249" width="9.453125" style="89" customWidth="1"/>
    <col min="10250" max="10251" width="18" style="89" customWidth="1"/>
    <col min="10252" max="10497" width="8.81640625" style="89"/>
    <col min="10498" max="10498" width="5.7265625" style="89" customWidth="1"/>
    <col min="10499" max="10499" width="7.453125" style="89" customWidth="1"/>
    <col min="10500" max="10500" width="15.7265625" style="89" customWidth="1"/>
    <col min="10501" max="10501" width="23.54296875" style="89" customWidth="1"/>
    <col min="10502" max="10502" width="40.1796875" style="89" customWidth="1"/>
    <col min="10503" max="10503" width="50.26953125" style="89" customWidth="1"/>
    <col min="10504" max="10504" width="17.1796875" style="89" customWidth="1"/>
    <col min="10505" max="10505" width="9.453125" style="89" customWidth="1"/>
    <col min="10506" max="10507" width="18" style="89" customWidth="1"/>
    <col min="10508" max="10753" width="8.81640625" style="89"/>
    <col min="10754" max="10754" width="5.7265625" style="89" customWidth="1"/>
    <col min="10755" max="10755" width="7.453125" style="89" customWidth="1"/>
    <col min="10756" max="10756" width="15.7265625" style="89" customWidth="1"/>
    <col min="10757" max="10757" width="23.54296875" style="89" customWidth="1"/>
    <col min="10758" max="10758" width="40.1796875" style="89" customWidth="1"/>
    <col min="10759" max="10759" width="50.26953125" style="89" customWidth="1"/>
    <col min="10760" max="10760" width="17.1796875" style="89" customWidth="1"/>
    <col min="10761" max="10761" width="9.453125" style="89" customWidth="1"/>
    <col min="10762" max="10763" width="18" style="89" customWidth="1"/>
    <col min="10764" max="11009" width="8.81640625" style="89"/>
    <col min="11010" max="11010" width="5.7265625" style="89" customWidth="1"/>
    <col min="11011" max="11011" width="7.453125" style="89" customWidth="1"/>
    <col min="11012" max="11012" width="15.7265625" style="89" customWidth="1"/>
    <col min="11013" max="11013" width="23.54296875" style="89" customWidth="1"/>
    <col min="11014" max="11014" width="40.1796875" style="89" customWidth="1"/>
    <col min="11015" max="11015" width="50.26953125" style="89" customWidth="1"/>
    <col min="11016" max="11016" width="17.1796875" style="89" customWidth="1"/>
    <col min="11017" max="11017" width="9.453125" style="89" customWidth="1"/>
    <col min="11018" max="11019" width="18" style="89" customWidth="1"/>
    <col min="11020" max="11265" width="8.81640625" style="89"/>
    <col min="11266" max="11266" width="5.7265625" style="89" customWidth="1"/>
    <col min="11267" max="11267" width="7.453125" style="89" customWidth="1"/>
    <col min="11268" max="11268" width="15.7265625" style="89" customWidth="1"/>
    <col min="11269" max="11269" width="23.54296875" style="89" customWidth="1"/>
    <col min="11270" max="11270" width="40.1796875" style="89" customWidth="1"/>
    <col min="11271" max="11271" width="50.26953125" style="89" customWidth="1"/>
    <col min="11272" max="11272" width="17.1796875" style="89" customWidth="1"/>
    <col min="11273" max="11273" width="9.453125" style="89" customWidth="1"/>
    <col min="11274" max="11275" width="18" style="89" customWidth="1"/>
    <col min="11276" max="11521" width="8.81640625" style="89"/>
    <col min="11522" max="11522" width="5.7265625" style="89" customWidth="1"/>
    <col min="11523" max="11523" width="7.453125" style="89" customWidth="1"/>
    <col min="11524" max="11524" width="15.7265625" style="89" customWidth="1"/>
    <col min="11525" max="11525" width="23.54296875" style="89" customWidth="1"/>
    <col min="11526" max="11526" width="40.1796875" style="89" customWidth="1"/>
    <col min="11527" max="11527" width="50.26953125" style="89" customWidth="1"/>
    <col min="11528" max="11528" width="17.1796875" style="89" customWidth="1"/>
    <col min="11529" max="11529" width="9.453125" style="89" customWidth="1"/>
    <col min="11530" max="11531" width="18" style="89" customWidth="1"/>
    <col min="11532" max="11777" width="8.81640625" style="89"/>
    <col min="11778" max="11778" width="5.7265625" style="89" customWidth="1"/>
    <col min="11779" max="11779" width="7.453125" style="89" customWidth="1"/>
    <col min="11780" max="11780" width="15.7265625" style="89" customWidth="1"/>
    <col min="11781" max="11781" width="23.54296875" style="89" customWidth="1"/>
    <col min="11782" max="11782" width="40.1796875" style="89" customWidth="1"/>
    <col min="11783" max="11783" width="50.26953125" style="89" customWidth="1"/>
    <col min="11784" max="11784" width="17.1796875" style="89" customWidth="1"/>
    <col min="11785" max="11785" width="9.453125" style="89" customWidth="1"/>
    <col min="11786" max="11787" width="18" style="89" customWidth="1"/>
    <col min="11788" max="12033" width="8.81640625" style="89"/>
    <col min="12034" max="12034" width="5.7265625" style="89" customWidth="1"/>
    <col min="12035" max="12035" width="7.453125" style="89" customWidth="1"/>
    <col min="12036" max="12036" width="15.7265625" style="89" customWidth="1"/>
    <col min="12037" max="12037" width="23.54296875" style="89" customWidth="1"/>
    <col min="12038" max="12038" width="40.1796875" style="89" customWidth="1"/>
    <col min="12039" max="12039" width="50.26953125" style="89" customWidth="1"/>
    <col min="12040" max="12040" width="17.1796875" style="89" customWidth="1"/>
    <col min="12041" max="12041" width="9.453125" style="89" customWidth="1"/>
    <col min="12042" max="12043" width="18" style="89" customWidth="1"/>
    <col min="12044" max="12289" width="8.81640625" style="89"/>
    <col min="12290" max="12290" width="5.7265625" style="89" customWidth="1"/>
    <col min="12291" max="12291" width="7.453125" style="89" customWidth="1"/>
    <col min="12292" max="12292" width="15.7265625" style="89" customWidth="1"/>
    <col min="12293" max="12293" width="23.54296875" style="89" customWidth="1"/>
    <col min="12294" max="12294" width="40.1796875" style="89" customWidth="1"/>
    <col min="12295" max="12295" width="50.26953125" style="89" customWidth="1"/>
    <col min="12296" max="12296" width="17.1796875" style="89" customWidth="1"/>
    <col min="12297" max="12297" width="9.453125" style="89" customWidth="1"/>
    <col min="12298" max="12299" width="18" style="89" customWidth="1"/>
    <col min="12300" max="12545" width="8.81640625" style="89"/>
    <col min="12546" max="12546" width="5.7265625" style="89" customWidth="1"/>
    <col min="12547" max="12547" width="7.453125" style="89" customWidth="1"/>
    <col min="12548" max="12548" width="15.7265625" style="89" customWidth="1"/>
    <col min="12549" max="12549" width="23.54296875" style="89" customWidth="1"/>
    <col min="12550" max="12550" width="40.1796875" style="89" customWidth="1"/>
    <col min="12551" max="12551" width="50.26953125" style="89" customWidth="1"/>
    <col min="12552" max="12552" width="17.1796875" style="89" customWidth="1"/>
    <col min="12553" max="12553" width="9.453125" style="89" customWidth="1"/>
    <col min="12554" max="12555" width="18" style="89" customWidth="1"/>
    <col min="12556" max="12801" width="8.81640625" style="89"/>
    <col min="12802" max="12802" width="5.7265625" style="89" customWidth="1"/>
    <col min="12803" max="12803" width="7.453125" style="89" customWidth="1"/>
    <col min="12804" max="12804" width="15.7265625" style="89" customWidth="1"/>
    <col min="12805" max="12805" width="23.54296875" style="89" customWidth="1"/>
    <col min="12806" max="12806" width="40.1796875" style="89" customWidth="1"/>
    <col min="12807" max="12807" width="50.26953125" style="89" customWidth="1"/>
    <col min="12808" max="12808" width="17.1796875" style="89" customWidth="1"/>
    <col min="12809" max="12809" width="9.453125" style="89" customWidth="1"/>
    <col min="12810" max="12811" width="18" style="89" customWidth="1"/>
    <col min="12812" max="13057" width="8.81640625" style="89"/>
    <col min="13058" max="13058" width="5.7265625" style="89" customWidth="1"/>
    <col min="13059" max="13059" width="7.453125" style="89" customWidth="1"/>
    <col min="13060" max="13060" width="15.7265625" style="89" customWidth="1"/>
    <col min="13061" max="13061" width="23.54296875" style="89" customWidth="1"/>
    <col min="13062" max="13062" width="40.1796875" style="89" customWidth="1"/>
    <col min="13063" max="13063" width="50.26953125" style="89" customWidth="1"/>
    <col min="13064" max="13064" width="17.1796875" style="89" customWidth="1"/>
    <col min="13065" max="13065" width="9.453125" style="89" customWidth="1"/>
    <col min="13066" max="13067" width="18" style="89" customWidth="1"/>
    <col min="13068" max="13313" width="8.81640625" style="89"/>
    <col min="13314" max="13314" width="5.7265625" style="89" customWidth="1"/>
    <col min="13315" max="13315" width="7.453125" style="89" customWidth="1"/>
    <col min="13316" max="13316" width="15.7265625" style="89" customWidth="1"/>
    <col min="13317" max="13317" width="23.54296875" style="89" customWidth="1"/>
    <col min="13318" max="13318" width="40.1796875" style="89" customWidth="1"/>
    <col min="13319" max="13319" width="50.26953125" style="89" customWidth="1"/>
    <col min="13320" max="13320" width="17.1796875" style="89" customWidth="1"/>
    <col min="13321" max="13321" width="9.453125" style="89" customWidth="1"/>
    <col min="13322" max="13323" width="18" style="89" customWidth="1"/>
    <col min="13324" max="13569" width="8.81640625" style="89"/>
    <col min="13570" max="13570" width="5.7265625" style="89" customWidth="1"/>
    <col min="13571" max="13571" width="7.453125" style="89" customWidth="1"/>
    <col min="13572" max="13572" width="15.7265625" style="89" customWidth="1"/>
    <col min="13573" max="13573" width="23.54296875" style="89" customWidth="1"/>
    <col min="13574" max="13574" width="40.1796875" style="89" customWidth="1"/>
    <col min="13575" max="13575" width="50.26953125" style="89" customWidth="1"/>
    <col min="13576" max="13576" width="17.1796875" style="89" customWidth="1"/>
    <col min="13577" max="13577" width="9.453125" style="89" customWidth="1"/>
    <col min="13578" max="13579" width="18" style="89" customWidth="1"/>
    <col min="13580" max="13825" width="8.81640625" style="89"/>
    <col min="13826" max="13826" width="5.7265625" style="89" customWidth="1"/>
    <col min="13827" max="13827" width="7.453125" style="89" customWidth="1"/>
    <col min="13828" max="13828" width="15.7265625" style="89" customWidth="1"/>
    <col min="13829" max="13829" width="23.54296875" style="89" customWidth="1"/>
    <col min="13830" max="13830" width="40.1796875" style="89" customWidth="1"/>
    <col min="13831" max="13831" width="50.26953125" style="89" customWidth="1"/>
    <col min="13832" max="13832" width="17.1796875" style="89" customWidth="1"/>
    <col min="13833" max="13833" width="9.453125" style="89" customWidth="1"/>
    <col min="13834" max="13835" width="18" style="89" customWidth="1"/>
    <col min="13836" max="14081" width="8.81640625" style="89"/>
    <col min="14082" max="14082" width="5.7265625" style="89" customWidth="1"/>
    <col min="14083" max="14083" width="7.453125" style="89" customWidth="1"/>
    <col min="14084" max="14084" width="15.7265625" style="89" customWidth="1"/>
    <col min="14085" max="14085" width="23.54296875" style="89" customWidth="1"/>
    <col min="14086" max="14086" width="40.1796875" style="89" customWidth="1"/>
    <col min="14087" max="14087" width="50.26953125" style="89" customWidth="1"/>
    <col min="14088" max="14088" width="17.1796875" style="89" customWidth="1"/>
    <col min="14089" max="14089" width="9.453125" style="89" customWidth="1"/>
    <col min="14090" max="14091" width="18" style="89" customWidth="1"/>
    <col min="14092" max="14337" width="8.81640625" style="89"/>
    <col min="14338" max="14338" width="5.7265625" style="89" customWidth="1"/>
    <col min="14339" max="14339" width="7.453125" style="89" customWidth="1"/>
    <col min="14340" max="14340" width="15.7265625" style="89" customWidth="1"/>
    <col min="14341" max="14341" width="23.54296875" style="89" customWidth="1"/>
    <col min="14342" max="14342" width="40.1796875" style="89" customWidth="1"/>
    <col min="14343" max="14343" width="50.26953125" style="89" customWidth="1"/>
    <col min="14344" max="14344" width="17.1796875" style="89" customWidth="1"/>
    <col min="14345" max="14345" width="9.453125" style="89" customWidth="1"/>
    <col min="14346" max="14347" width="18" style="89" customWidth="1"/>
    <col min="14348" max="14593" width="8.81640625" style="89"/>
    <col min="14594" max="14594" width="5.7265625" style="89" customWidth="1"/>
    <col min="14595" max="14595" width="7.453125" style="89" customWidth="1"/>
    <col min="14596" max="14596" width="15.7265625" style="89" customWidth="1"/>
    <col min="14597" max="14597" width="23.54296875" style="89" customWidth="1"/>
    <col min="14598" max="14598" width="40.1796875" style="89" customWidth="1"/>
    <col min="14599" max="14599" width="50.26953125" style="89" customWidth="1"/>
    <col min="14600" max="14600" width="17.1796875" style="89" customWidth="1"/>
    <col min="14601" max="14601" width="9.453125" style="89" customWidth="1"/>
    <col min="14602" max="14603" width="18" style="89" customWidth="1"/>
    <col min="14604" max="14849" width="8.81640625" style="89"/>
    <col min="14850" max="14850" width="5.7265625" style="89" customWidth="1"/>
    <col min="14851" max="14851" width="7.453125" style="89" customWidth="1"/>
    <col min="14852" max="14852" width="15.7265625" style="89" customWidth="1"/>
    <col min="14853" max="14853" width="23.54296875" style="89" customWidth="1"/>
    <col min="14854" max="14854" width="40.1796875" style="89" customWidth="1"/>
    <col min="14855" max="14855" width="50.26953125" style="89" customWidth="1"/>
    <col min="14856" max="14856" width="17.1796875" style="89" customWidth="1"/>
    <col min="14857" max="14857" width="9.453125" style="89" customWidth="1"/>
    <col min="14858" max="14859" width="18" style="89" customWidth="1"/>
    <col min="14860" max="15105" width="8.81640625" style="89"/>
    <col min="15106" max="15106" width="5.7265625" style="89" customWidth="1"/>
    <col min="15107" max="15107" width="7.453125" style="89" customWidth="1"/>
    <col min="15108" max="15108" width="15.7265625" style="89" customWidth="1"/>
    <col min="15109" max="15109" width="23.54296875" style="89" customWidth="1"/>
    <col min="15110" max="15110" width="40.1796875" style="89" customWidth="1"/>
    <col min="15111" max="15111" width="50.26953125" style="89" customWidth="1"/>
    <col min="15112" max="15112" width="17.1796875" style="89" customWidth="1"/>
    <col min="15113" max="15113" width="9.453125" style="89" customWidth="1"/>
    <col min="15114" max="15115" width="18" style="89" customWidth="1"/>
    <col min="15116" max="15361" width="8.81640625" style="89"/>
    <col min="15362" max="15362" width="5.7265625" style="89" customWidth="1"/>
    <col min="15363" max="15363" width="7.453125" style="89" customWidth="1"/>
    <col min="15364" max="15364" width="15.7265625" style="89" customWidth="1"/>
    <col min="15365" max="15365" width="23.54296875" style="89" customWidth="1"/>
    <col min="15366" max="15366" width="40.1796875" style="89" customWidth="1"/>
    <col min="15367" max="15367" width="50.26953125" style="89" customWidth="1"/>
    <col min="15368" max="15368" width="17.1796875" style="89" customWidth="1"/>
    <col min="15369" max="15369" width="9.453125" style="89" customWidth="1"/>
    <col min="15370" max="15371" width="18" style="89" customWidth="1"/>
    <col min="15372" max="15617" width="8.81640625" style="89"/>
    <col min="15618" max="15618" width="5.7265625" style="89" customWidth="1"/>
    <col min="15619" max="15619" width="7.453125" style="89" customWidth="1"/>
    <col min="15620" max="15620" width="15.7265625" style="89" customWidth="1"/>
    <col min="15621" max="15621" width="23.54296875" style="89" customWidth="1"/>
    <col min="15622" max="15622" width="40.1796875" style="89" customWidth="1"/>
    <col min="15623" max="15623" width="50.26953125" style="89" customWidth="1"/>
    <col min="15624" max="15624" width="17.1796875" style="89" customWidth="1"/>
    <col min="15625" max="15625" width="9.453125" style="89" customWidth="1"/>
    <col min="15626" max="15627" width="18" style="89" customWidth="1"/>
    <col min="15628" max="15873" width="8.81640625" style="89"/>
    <col min="15874" max="15874" width="5.7265625" style="89" customWidth="1"/>
    <col min="15875" max="15875" width="7.453125" style="89" customWidth="1"/>
    <col min="15876" max="15876" width="15.7265625" style="89" customWidth="1"/>
    <col min="15877" max="15877" width="23.54296875" style="89" customWidth="1"/>
    <col min="15878" max="15878" width="40.1796875" style="89" customWidth="1"/>
    <col min="15879" max="15879" width="50.26953125" style="89" customWidth="1"/>
    <col min="15880" max="15880" width="17.1796875" style="89" customWidth="1"/>
    <col min="15881" max="15881" width="9.453125" style="89" customWidth="1"/>
    <col min="15882" max="15883" width="18" style="89" customWidth="1"/>
    <col min="15884" max="16129" width="8.81640625" style="89"/>
    <col min="16130" max="16130" width="5.7265625" style="89" customWidth="1"/>
    <col min="16131" max="16131" width="7.453125" style="89" customWidth="1"/>
    <col min="16132" max="16132" width="15.7265625" style="89" customWidth="1"/>
    <col min="16133" max="16133" width="23.54296875" style="89" customWidth="1"/>
    <col min="16134" max="16134" width="40.1796875" style="89" customWidth="1"/>
    <col min="16135" max="16135" width="50.26953125" style="89" customWidth="1"/>
    <col min="16136" max="16136" width="17.1796875" style="89" customWidth="1"/>
    <col min="16137" max="16137" width="9.453125" style="89" customWidth="1"/>
    <col min="16138" max="16139" width="18" style="89" customWidth="1"/>
    <col min="16140" max="16384" width="8.81640625" style="89"/>
  </cols>
  <sheetData>
    <row r="1" spans="1:28">
      <c r="C1" s="79"/>
      <c r="E1" s="35"/>
      <c r="G1" s="35"/>
      <c r="H1" s="35"/>
      <c r="I1" s="35"/>
      <c r="J1" s="35"/>
      <c r="K1" s="35"/>
    </row>
    <row r="2" spans="1:28" ht="13.5" thickBot="1">
      <c r="A2" s="90" t="s">
        <v>590</v>
      </c>
      <c r="D2" s="205"/>
      <c r="E2" s="35"/>
      <c r="F2" s="35"/>
      <c r="G2" s="35"/>
      <c r="H2" s="35"/>
      <c r="I2" s="35"/>
      <c r="J2" s="35"/>
      <c r="K2" s="35"/>
    </row>
    <row r="3" spans="1:28" ht="16" thickBot="1">
      <c r="A3" s="649" t="s">
        <v>1</v>
      </c>
      <c r="B3" s="650"/>
      <c r="C3" s="650"/>
      <c r="D3" s="650"/>
      <c r="E3" s="650"/>
      <c r="F3" s="651"/>
      <c r="G3" s="658"/>
      <c r="H3" s="659" t="s">
        <v>3</v>
      </c>
      <c r="I3" s="660"/>
      <c r="J3" s="660"/>
      <c r="K3" s="661"/>
    </row>
    <row r="4" spans="1:28" s="509" customFormat="1" ht="39.5" thickBot="1">
      <c r="A4" s="505"/>
      <c r="B4" s="560" t="s">
        <v>2696</v>
      </c>
      <c r="C4" s="530" t="s">
        <v>2695</v>
      </c>
      <c r="D4" s="506" t="s">
        <v>3061</v>
      </c>
      <c r="E4" s="507" t="s">
        <v>2697</v>
      </c>
      <c r="F4" s="483" t="s">
        <v>2662</v>
      </c>
      <c r="G4" s="505" t="s">
        <v>2338</v>
      </c>
      <c r="H4" s="496" t="s">
        <v>7</v>
      </c>
      <c r="I4" s="496" t="s">
        <v>3</v>
      </c>
      <c r="J4" s="496" t="s">
        <v>8</v>
      </c>
      <c r="K4" s="496" t="s">
        <v>9</v>
      </c>
      <c r="L4" s="508"/>
      <c r="M4" s="508"/>
      <c r="N4" s="508"/>
      <c r="O4" s="508"/>
      <c r="P4" s="508"/>
      <c r="Q4" s="508"/>
      <c r="R4" s="508"/>
      <c r="S4" s="508"/>
      <c r="T4" s="508"/>
      <c r="U4" s="508"/>
      <c r="V4" s="508"/>
      <c r="W4" s="508"/>
      <c r="X4" s="508"/>
      <c r="Y4" s="508"/>
      <c r="Z4" s="508"/>
      <c r="AA4" s="508"/>
      <c r="AB4" s="508"/>
    </row>
    <row r="5" spans="1:28" s="36" customFormat="1" ht="63" thickBot="1">
      <c r="A5" s="206">
        <f t="shared" ref="A5:A68" si="0">A4+1</f>
        <v>1</v>
      </c>
      <c r="B5" s="561" t="s">
        <v>591</v>
      </c>
      <c r="C5" s="469"/>
      <c r="D5" s="399" t="s">
        <v>592</v>
      </c>
      <c r="E5" s="378" t="s">
        <v>593</v>
      </c>
      <c r="F5" s="363" t="s">
        <v>2791</v>
      </c>
      <c r="G5" s="363" t="s">
        <v>594</v>
      </c>
      <c r="H5" s="111" t="s">
        <v>595</v>
      </c>
      <c r="I5" s="111" t="s">
        <v>14</v>
      </c>
      <c r="J5" s="140" t="s">
        <v>596</v>
      </c>
      <c r="K5" s="207">
        <v>42461</v>
      </c>
      <c r="L5" s="208"/>
      <c r="M5" s="35"/>
      <c r="N5" s="35"/>
      <c r="O5" s="35"/>
      <c r="P5" s="35"/>
      <c r="Q5" s="35"/>
      <c r="R5" s="35"/>
      <c r="S5" s="35"/>
      <c r="T5" s="35"/>
      <c r="U5" s="35"/>
      <c r="V5" s="35"/>
      <c r="W5" s="35"/>
    </row>
    <row r="6" spans="1:28" s="36" customFormat="1" ht="75.5" thickBot="1">
      <c r="A6" s="206">
        <f t="shared" si="0"/>
        <v>2</v>
      </c>
      <c r="B6" s="561" t="s">
        <v>597</v>
      </c>
      <c r="C6" s="469"/>
      <c r="D6" s="400" t="s">
        <v>592</v>
      </c>
      <c r="E6" s="61" t="s">
        <v>598</v>
      </c>
      <c r="F6" s="363" t="s">
        <v>2792</v>
      </c>
      <c r="G6" s="363" t="s">
        <v>599</v>
      </c>
      <c r="H6" s="111" t="s">
        <v>595</v>
      </c>
      <c r="I6" s="111" t="s">
        <v>14</v>
      </c>
      <c r="J6" s="140" t="s">
        <v>596</v>
      </c>
      <c r="K6" s="207">
        <v>42461</v>
      </c>
      <c r="L6" s="35"/>
      <c r="M6" s="35"/>
      <c r="N6" s="35"/>
      <c r="O6" s="35"/>
      <c r="P6" s="35"/>
      <c r="Q6" s="35"/>
      <c r="R6" s="35"/>
      <c r="S6" s="35"/>
      <c r="T6" s="35"/>
      <c r="U6" s="35"/>
      <c r="V6" s="35"/>
      <c r="W6" s="35"/>
    </row>
    <row r="7" spans="1:28" ht="37.5">
      <c r="A7" s="206">
        <f t="shared" si="0"/>
        <v>3</v>
      </c>
      <c r="B7" s="561" t="s">
        <v>600</v>
      </c>
      <c r="C7" s="469"/>
      <c r="D7" s="400" t="s">
        <v>592</v>
      </c>
      <c r="E7" s="61" t="s">
        <v>601</v>
      </c>
      <c r="F7" s="363" t="s">
        <v>2793</v>
      </c>
      <c r="G7" s="363" t="s">
        <v>602</v>
      </c>
      <c r="H7" s="111" t="s">
        <v>595</v>
      </c>
      <c r="I7" s="111" t="s">
        <v>14</v>
      </c>
      <c r="J7" s="140" t="s">
        <v>596</v>
      </c>
      <c r="K7" s="207">
        <v>42461</v>
      </c>
    </row>
    <row r="8" spans="1:28" s="142" customFormat="1" ht="25.5" thickBot="1">
      <c r="A8" s="206">
        <f t="shared" si="0"/>
        <v>4</v>
      </c>
      <c r="B8" s="561" t="s">
        <v>603</v>
      </c>
      <c r="C8" s="472" t="s">
        <v>2584</v>
      </c>
      <c r="D8" s="400" t="s">
        <v>592</v>
      </c>
      <c r="E8" s="61" t="s">
        <v>604</v>
      </c>
      <c r="F8" s="363" t="s">
        <v>2794</v>
      </c>
      <c r="G8" s="363" t="s">
        <v>605</v>
      </c>
      <c r="H8" s="111" t="s">
        <v>595</v>
      </c>
      <c r="I8" s="111" t="s">
        <v>14</v>
      </c>
      <c r="J8" s="140" t="s">
        <v>596</v>
      </c>
      <c r="K8" s="207">
        <v>42461</v>
      </c>
      <c r="L8" s="88"/>
      <c r="M8" s="88"/>
      <c r="N8" s="88"/>
      <c r="O8" s="88"/>
      <c r="P8" s="88"/>
      <c r="Q8" s="88"/>
      <c r="R8" s="88"/>
      <c r="S8" s="88"/>
      <c r="T8" s="88"/>
      <c r="U8" s="88"/>
      <c r="V8" s="88"/>
      <c r="W8" s="88"/>
      <c r="X8" s="88"/>
      <c r="Y8" s="88"/>
      <c r="Z8" s="88"/>
      <c r="AA8" s="88"/>
      <c r="AB8" s="88"/>
    </row>
    <row r="9" spans="1:28" s="142" customFormat="1" ht="25.5" thickBot="1">
      <c r="A9" s="206">
        <f t="shared" si="0"/>
        <v>5</v>
      </c>
      <c r="B9" s="561" t="s">
        <v>606</v>
      </c>
      <c r="C9" s="469"/>
      <c r="D9" s="400" t="s">
        <v>592</v>
      </c>
      <c r="E9" s="61" t="s">
        <v>607</v>
      </c>
      <c r="F9" s="363" t="s">
        <v>2795</v>
      </c>
      <c r="G9" s="363" t="s">
        <v>608</v>
      </c>
      <c r="H9" s="111" t="s">
        <v>595</v>
      </c>
      <c r="I9" s="111" t="s">
        <v>14</v>
      </c>
      <c r="J9" s="140" t="s">
        <v>596</v>
      </c>
      <c r="K9" s="207">
        <v>42461</v>
      </c>
      <c r="L9" s="88"/>
      <c r="M9" s="88"/>
      <c r="N9" s="88"/>
      <c r="O9" s="88"/>
      <c r="P9" s="88"/>
      <c r="Q9" s="88"/>
      <c r="R9" s="88"/>
      <c r="S9" s="88"/>
      <c r="T9" s="88"/>
      <c r="U9" s="88"/>
      <c r="V9" s="88"/>
      <c r="W9" s="88"/>
      <c r="X9" s="88"/>
      <c r="Y9" s="88"/>
      <c r="Z9" s="88"/>
      <c r="AA9" s="88"/>
      <c r="AB9" s="88"/>
    </row>
    <row r="10" spans="1:28" s="142" customFormat="1" ht="50.5" thickBot="1">
      <c r="A10" s="206">
        <f t="shared" si="0"/>
        <v>6</v>
      </c>
      <c r="B10" s="133" t="s">
        <v>87</v>
      </c>
      <c r="C10" s="469"/>
      <c r="D10" s="363" t="s">
        <v>609</v>
      </c>
      <c r="E10" s="61" t="s">
        <v>88</v>
      </c>
      <c r="F10" s="363" t="s">
        <v>2666</v>
      </c>
      <c r="G10" s="363" t="s">
        <v>89</v>
      </c>
      <c r="H10" s="61" t="s">
        <v>90</v>
      </c>
      <c r="I10" s="54" t="s">
        <v>14</v>
      </c>
      <c r="J10" s="54" t="s">
        <v>91</v>
      </c>
      <c r="K10" s="61" t="s">
        <v>91</v>
      </c>
      <c r="L10" s="88"/>
      <c r="M10" s="88"/>
      <c r="N10" s="88"/>
      <c r="O10" s="88"/>
      <c r="P10" s="88"/>
      <c r="Q10" s="88"/>
      <c r="R10" s="88"/>
      <c r="S10" s="88"/>
      <c r="T10" s="88"/>
      <c r="U10" s="88"/>
      <c r="V10" s="88"/>
      <c r="W10" s="88"/>
      <c r="X10" s="88"/>
      <c r="Y10" s="88"/>
      <c r="Z10" s="88"/>
      <c r="AA10" s="88"/>
      <c r="AB10" s="88"/>
    </row>
    <row r="11" spans="1:28" s="142" customFormat="1" ht="25.5" thickBot="1">
      <c r="A11" s="206">
        <f t="shared" si="0"/>
        <v>7</v>
      </c>
      <c r="B11" s="133" t="s">
        <v>610</v>
      </c>
      <c r="C11" s="469"/>
      <c r="D11" s="363" t="s">
        <v>609</v>
      </c>
      <c r="E11" s="61" t="s">
        <v>611</v>
      </c>
      <c r="F11" s="363" t="s">
        <v>2796</v>
      </c>
      <c r="G11" s="363" t="s">
        <v>612</v>
      </c>
      <c r="H11" s="61" t="s">
        <v>613</v>
      </c>
      <c r="I11" s="55" t="s">
        <v>14</v>
      </c>
      <c r="J11" s="45" t="s">
        <v>464</v>
      </c>
      <c r="K11" s="45" t="s">
        <v>464</v>
      </c>
      <c r="L11" s="88"/>
      <c r="M11" s="88"/>
      <c r="N11" s="88"/>
      <c r="O11" s="88"/>
      <c r="P11" s="88"/>
      <c r="Q11" s="88"/>
      <c r="R11" s="88"/>
      <c r="S11" s="88"/>
      <c r="T11" s="88"/>
      <c r="U11" s="88"/>
      <c r="V11" s="88"/>
      <c r="W11" s="88"/>
      <c r="X11" s="88"/>
      <c r="Y11" s="88"/>
      <c r="Z11" s="88"/>
      <c r="AA11" s="88"/>
      <c r="AB11" s="88"/>
    </row>
    <row r="12" spans="1:28" s="142" customFormat="1" ht="25.5" thickBot="1">
      <c r="A12" s="206">
        <f t="shared" si="0"/>
        <v>8</v>
      </c>
      <c r="B12" s="133" t="s">
        <v>614</v>
      </c>
      <c r="C12" s="469"/>
      <c r="D12" s="363" t="s">
        <v>609</v>
      </c>
      <c r="E12" s="61" t="s">
        <v>615</v>
      </c>
      <c r="F12" s="363" t="s">
        <v>2797</v>
      </c>
      <c r="G12" s="363" t="s">
        <v>616</v>
      </c>
      <c r="H12" s="61" t="s">
        <v>613</v>
      </c>
      <c r="I12" s="55" t="s">
        <v>14</v>
      </c>
      <c r="J12" s="45" t="s">
        <v>464</v>
      </c>
      <c r="K12" s="45" t="s">
        <v>464</v>
      </c>
      <c r="L12" s="88"/>
      <c r="M12" s="88"/>
      <c r="N12" s="88"/>
      <c r="O12" s="88"/>
      <c r="P12" s="88"/>
      <c r="Q12" s="88"/>
      <c r="R12" s="88"/>
      <c r="S12" s="88"/>
      <c r="T12" s="88"/>
      <c r="U12" s="88"/>
      <c r="V12" s="88"/>
      <c r="W12" s="88"/>
      <c r="X12" s="88"/>
      <c r="Y12" s="88"/>
      <c r="Z12" s="88"/>
      <c r="AA12" s="88"/>
      <c r="AB12" s="88"/>
    </row>
    <row r="13" spans="1:28" ht="38" thickBot="1">
      <c r="A13" s="206">
        <f t="shared" si="0"/>
        <v>9</v>
      </c>
      <c r="B13" s="133" t="s">
        <v>617</v>
      </c>
      <c r="C13" s="469"/>
      <c r="D13" s="400" t="s">
        <v>609</v>
      </c>
      <c r="E13" s="61" t="s">
        <v>618</v>
      </c>
      <c r="F13" s="363" t="s">
        <v>2798</v>
      </c>
      <c r="G13" s="363" t="s">
        <v>619</v>
      </c>
      <c r="H13" s="61" t="s">
        <v>620</v>
      </c>
      <c r="I13" s="61" t="s">
        <v>14</v>
      </c>
      <c r="J13" s="45" t="s">
        <v>83</v>
      </c>
      <c r="K13" s="45" t="s">
        <v>83</v>
      </c>
    </row>
    <row r="14" spans="1:28" s="36" customFormat="1" ht="88" thickBot="1">
      <c r="A14" s="206">
        <f t="shared" si="0"/>
        <v>10</v>
      </c>
      <c r="B14" s="187" t="s">
        <v>621</v>
      </c>
      <c r="C14" s="469"/>
      <c r="D14" s="401" t="s">
        <v>609</v>
      </c>
      <c r="E14" s="367" t="s">
        <v>622</v>
      </c>
      <c r="F14" s="363" t="s">
        <v>2799</v>
      </c>
      <c r="G14" s="363" t="s">
        <v>623</v>
      </c>
      <c r="H14" s="61" t="s">
        <v>624</v>
      </c>
      <c r="I14" s="61" t="s">
        <v>14</v>
      </c>
      <c r="J14" s="45" t="s">
        <v>625</v>
      </c>
      <c r="K14" s="45" t="s">
        <v>625</v>
      </c>
      <c r="L14" s="35"/>
      <c r="M14" s="35"/>
      <c r="N14" s="35"/>
      <c r="O14" s="35"/>
      <c r="P14" s="35"/>
      <c r="Q14" s="35"/>
      <c r="R14" s="35"/>
      <c r="T14" s="35"/>
      <c r="U14" s="35"/>
      <c r="V14" s="35"/>
      <c r="W14" s="35"/>
    </row>
    <row r="15" spans="1:28" s="209" customFormat="1" ht="50.5" thickBot="1">
      <c r="A15" s="206">
        <f t="shared" si="0"/>
        <v>11</v>
      </c>
      <c r="B15" s="187" t="s">
        <v>626</v>
      </c>
      <c r="C15" s="469"/>
      <c r="D15" s="366" t="s">
        <v>609</v>
      </c>
      <c r="E15" s="367" t="s">
        <v>627</v>
      </c>
      <c r="F15" s="396" t="s">
        <v>2800</v>
      </c>
      <c r="G15" s="396" t="s">
        <v>628</v>
      </c>
      <c r="H15" s="61" t="s">
        <v>613</v>
      </c>
      <c r="I15" s="55" t="s">
        <v>14</v>
      </c>
      <c r="J15" s="45" t="s">
        <v>464</v>
      </c>
      <c r="K15" s="45" t="s">
        <v>464</v>
      </c>
      <c r="L15" s="88"/>
      <c r="M15" s="88"/>
      <c r="N15" s="88"/>
      <c r="O15" s="88"/>
      <c r="P15" s="88"/>
      <c r="Q15" s="88"/>
      <c r="R15" s="88"/>
      <c r="S15" s="88"/>
      <c r="T15" s="88"/>
      <c r="U15" s="88"/>
      <c r="V15" s="88"/>
      <c r="W15" s="88"/>
      <c r="X15" s="88"/>
      <c r="Y15" s="88"/>
      <c r="Z15" s="88"/>
      <c r="AA15" s="88"/>
      <c r="AB15" s="88"/>
    </row>
    <row r="16" spans="1:28" ht="25.5" thickBot="1">
      <c r="A16" s="206">
        <f t="shared" si="0"/>
        <v>12</v>
      </c>
      <c r="B16" s="133" t="s">
        <v>629</v>
      </c>
      <c r="C16" s="469"/>
      <c r="D16" s="363" t="s">
        <v>609</v>
      </c>
      <c r="E16" s="61" t="s">
        <v>630</v>
      </c>
      <c r="F16" s="363" t="s">
        <v>2801</v>
      </c>
      <c r="G16" s="363" t="s">
        <v>631</v>
      </c>
      <c r="H16" s="61" t="s">
        <v>613</v>
      </c>
      <c r="I16" s="55" t="s">
        <v>14</v>
      </c>
      <c r="J16" s="45" t="s">
        <v>464</v>
      </c>
      <c r="K16" s="45" t="s">
        <v>464</v>
      </c>
    </row>
    <row r="17" spans="1:28" s="211" customFormat="1" ht="38" thickBot="1">
      <c r="A17" s="206">
        <f t="shared" si="0"/>
        <v>13</v>
      </c>
      <c r="B17" s="133" t="s">
        <v>632</v>
      </c>
      <c r="C17" s="469"/>
      <c r="D17" s="402" t="s">
        <v>609</v>
      </c>
      <c r="E17" s="395" t="s">
        <v>633</v>
      </c>
      <c r="F17" s="361" t="s">
        <v>2802</v>
      </c>
      <c r="G17" s="361" t="s">
        <v>634</v>
      </c>
      <c r="H17" s="61" t="s">
        <v>635</v>
      </c>
      <c r="I17" s="61" t="s">
        <v>14</v>
      </c>
      <c r="J17" s="54" t="s">
        <v>636</v>
      </c>
      <c r="K17" s="54" t="s">
        <v>636</v>
      </c>
      <c r="L17" s="210"/>
      <c r="M17" s="210"/>
      <c r="N17" s="210"/>
      <c r="O17" s="210"/>
      <c r="P17" s="210"/>
      <c r="Q17" s="210"/>
      <c r="R17" s="210"/>
      <c r="S17" s="210"/>
      <c r="T17" s="210"/>
      <c r="U17" s="210"/>
      <c r="V17" s="210"/>
      <c r="W17" s="210"/>
      <c r="X17" s="210"/>
      <c r="Y17" s="210"/>
      <c r="Z17" s="210"/>
      <c r="AA17" s="210"/>
      <c r="AB17" s="210"/>
    </row>
    <row r="18" spans="1:28" ht="38" thickBot="1">
      <c r="A18" s="206">
        <f t="shared" si="0"/>
        <v>14</v>
      </c>
      <c r="B18" s="133" t="s">
        <v>31</v>
      </c>
      <c r="C18" s="469"/>
      <c r="D18" s="363" t="s">
        <v>609</v>
      </c>
      <c r="E18" s="61" t="s">
        <v>115</v>
      </c>
      <c r="F18" s="363" t="s">
        <v>2673</v>
      </c>
      <c r="G18" s="363" t="s">
        <v>116</v>
      </c>
      <c r="H18" s="61" t="s">
        <v>90</v>
      </c>
      <c r="I18" s="54" t="s">
        <v>14</v>
      </c>
      <c r="J18" s="54" t="s">
        <v>91</v>
      </c>
      <c r="K18" s="61" t="s">
        <v>91</v>
      </c>
    </row>
    <row r="19" spans="1:28" ht="37.5">
      <c r="A19" s="206">
        <f t="shared" si="0"/>
        <v>15</v>
      </c>
      <c r="B19" s="133" t="s">
        <v>637</v>
      </c>
      <c r="C19" s="469"/>
      <c r="D19" s="400" t="s">
        <v>609</v>
      </c>
      <c r="E19" s="61" t="s">
        <v>638</v>
      </c>
      <c r="F19" s="363" t="s">
        <v>2803</v>
      </c>
      <c r="G19" s="363" t="s">
        <v>639</v>
      </c>
      <c r="H19" s="61" t="s">
        <v>620</v>
      </c>
      <c r="I19" s="61" t="s">
        <v>14</v>
      </c>
      <c r="J19" s="45" t="s">
        <v>83</v>
      </c>
      <c r="K19" s="45" t="s">
        <v>83</v>
      </c>
    </row>
    <row r="20" spans="1:28" ht="37.5">
      <c r="A20" s="206">
        <f t="shared" si="0"/>
        <v>16</v>
      </c>
      <c r="B20" s="133" t="s">
        <v>640</v>
      </c>
      <c r="C20" s="473" t="s">
        <v>2584</v>
      </c>
      <c r="D20" s="363" t="s">
        <v>641</v>
      </c>
      <c r="E20" s="61" t="s">
        <v>642</v>
      </c>
      <c r="F20" s="363" t="s">
        <v>2804</v>
      </c>
      <c r="G20" s="363" t="s">
        <v>643</v>
      </c>
      <c r="H20" s="111" t="s">
        <v>235</v>
      </c>
      <c r="I20" s="111" t="s">
        <v>14</v>
      </c>
      <c r="J20" s="140" t="s">
        <v>236</v>
      </c>
      <c r="K20" s="140" t="s">
        <v>236</v>
      </c>
    </row>
    <row r="21" spans="1:28" ht="37.5">
      <c r="A21" s="206">
        <f t="shared" si="0"/>
        <v>17</v>
      </c>
      <c r="B21" s="133" t="s">
        <v>84</v>
      </c>
      <c r="C21" s="473" t="s">
        <v>2584</v>
      </c>
      <c r="D21" s="363" t="s">
        <v>641</v>
      </c>
      <c r="E21" s="61" t="s">
        <v>85</v>
      </c>
      <c r="F21" s="363" t="s">
        <v>2665</v>
      </c>
      <c r="G21" s="363" t="s">
        <v>86</v>
      </c>
      <c r="H21" s="111" t="s">
        <v>235</v>
      </c>
      <c r="I21" s="111" t="s">
        <v>644</v>
      </c>
      <c r="J21" s="140" t="s">
        <v>15</v>
      </c>
      <c r="K21" s="140" t="s">
        <v>236</v>
      </c>
    </row>
    <row r="22" spans="1:28" ht="37.5">
      <c r="A22" s="206">
        <f t="shared" si="0"/>
        <v>18</v>
      </c>
      <c r="B22" s="133" t="s">
        <v>645</v>
      </c>
      <c r="C22" s="473" t="s">
        <v>2584</v>
      </c>
      <c r="D22" s="363" t="s">
        <v>641</v>
      </c>
      <c r="E22" s="61" t="s">
        <v>646</v>
      </c>
      <c r="F22" s="363" t="s">
        <v>2805</v>
      </c>
      <c r="G22" s="363" t="s">
        <v>647</v>
      </c>
      <c r="H22" s="111" t="s">
        <v>235</v>
      </c>
      <c r="I22" s="111" t="s">
        <v>14</v>
      </c>
      <c r="J22" s="140" t="s">
        <v>236</v>
      </c>
      <c r="K22" s="140" t="s">
        <v>236</v>
      </c>
    </row>
    <row r="23" spans="1:28" ht="25">
      <c r="A23" s="206">
        <f t="shared" si="0"/>
        <v>19</v>
      </c>
      <c r="B23" s="133" t="s">
        <v>648</v>
      </c>
      <c r="C23" s="473" t="s">
        <v>2584</v>
      </c>
      <c r="D23" s="363" t="s">
        <v>641</v>
      </c>
      <c r="E23" s="61" t="s">
        <v>615</v>
      </c>
      <c r="F23" s="363" t="s">
        <v>2806</v>
      </c>
      <c r="G23" s="363" t="s">
        <v>649</v>
      </c>
      <c r="H23" s="111" t="s">
        <v>13</v>
      </c>
      <c r="I23" s="111" t="s">
        <v>14</v>
      </c>
      <c r="J23" s="140" t="s">
        <v>15</v>
      </c>
      <c r="K23" s="140" t="s">
        <v>15</v>
      </c>
    </row>
    <row r="24" spans="1:28" ht="25">
      <c r="A24" s="206">
        <f t="shared" si="0"/>
        <v>20</v>
      </c>
      <c r="B24" s="133" t="s">
        <v>650</v>
      </c>
      <c r="C24" s="473" t="s">
        <v>2584</v>
      </c>
      <c r="D24" s="363" t="s">
        <v>641</v>
      </c>
      <c r="E24" s="61" t="s">
        <v>651</v>
      </c>
      <c r="F24" s="363" t="s">
        <v>2807</v>
      </c>
      <c r="G24" s="363" t="s">
        <v>652</v>
      </c>
      <c r="H24" s="111" t="s">
        <v>556</v>
      </c>
      <c r="I24" s="111" t="s">
        <v>14</v>
      </c>
      <c r="J24" s="140" t="s">
        <v>15</v>
      </c>
      <c r="K24" s="140" t="s">
        <v>15</v>
      </c>
    </row>
    <row r="25" spans="1:28" ht="37.5">
      <c r="A25" s="206">
        <f t="shared" si="0"/>
        <v>21</v>
      </c>
      <c r="B25" s="133" t="s">
        <v>130</v>
      </c>
      <c r="C25" s="473" t="s">
        <v>2584</v>
      </c>
      <c r="D25" s="363" t="s">
        <v>641</v>
      </c>
      <c r="E25" s="61" t="s">
        <v>131</v>
      </c>
      <c r="F25" s="363" t="s">
        <v>2678</v>
      </c>
      <c r="G25" s="363" t="s">
        <v>132</v>
      </c>
      <c r="H25" s="111" t="s">
        <v>235</v>
      </c>
      <c r="I25" s="111" t="s">
        <v>14</v>
      </c>
      <c r="J25" s="140" t="s">
        <v>236</v>
      </c>
      <c r="K25" s="140" t="s">
        <v>236</v>
      </c>
    </row>
    <row r="26" spans="1:28" ht="37.5">
      <c r="A26" s="206">
        <f t="shared" si="0"/>
        <v>22</v>
      </c>
      <c r="B26" s="133" t="s">
        <v>653</v>
      </c>
      <c r="C26" s="473" t="s">
        <v>2584</v>
      </c>
      <c r="D26" s="363" t="s">
        <v>641</v>
      </c>
      <c r="E26" s="61" t="s">
        <v>654</v>
      </c>
      <c r="F26" s="363" t="s">
        <v>2808</v>
      </c>
      <c r="G26" s="363" t="s">
        <v>655</v>
      </c>
      <c r="H26" s="111" t="s">
        <v>235</v>
      </c>
      <c r="I26" s="111" t="s">
        <v>14</v>
      </c>
      <c r="J26" s="140" t="s">
        <v>236</v>
      </c>
      <c r="K26" s="140" t="s">
        <v>236</v>
      </c>
    </row>
    <row r="27" spans="1:28" ht="38" thickBot="1">
      <c r="A27" s="206">
        <f t="shared" si="0"/>
        <v>23</v>
      </c>
      <c r="B27" s="133" t="s">
        <v>656</v>
      </c>
      <c r="C27" s="473" t="s">
        <v>2584</v>
      </c>
      <c r="D27" s="363" t="s">
        <v>641</v>
      </c>
      <c r="E27" s="61" t="s">
        <v>657</v>
      </c>
      <c r="F27" s="363" t="s">
        <v>2809</v>
      </c>
      <c r="G27" s="363" t="s">
        <v>658</v>
      </c>
      <c r="H27" s="111" t="s">
        <v>235</v>
      </c>
      <c r="I27" s="111" t="s">
        <v>14</v>
      </c>
      <c r="J27" s="140" t="s">
        <v>236</v>
      </c>
      <c r="K27" s="140" t="s">
        <v>236</v>
      </c>
    </row>
    <row r="28" spans="1:28" ht="38" thickBot="1">
      <c r="A28" s="206">
        <f t="shared" si="0"/>
        <v>24</v>
      </c>
      <c r="B28" s="561" t="s">
        <v>659</v>
      </c>
      <c r="C28" s="469"/>
      <c r="D28" s="400" t="s">
        <v>660</v>
      </c>
      <c r="E28" s="395" t="s">
        <v>661</v>
      </c>
      <c r="F28" s="363" t="s">
        <v>2810</v>
      </c>
      <c r="G28" s="363" t="s">
        <v>662</v>
      </c>
      <c r="H28" s="43" t="s">
        <v>595</v>
      </c>
      <c r="I28" s="43" t="s">
        <v>14</v>
      </c>
      <c r="J28" s="54" t="s">
        <v>596</v>
      </c>
      <c r="K28" s="212">
        <v>42461</v>
      </c>
    </row>
    <row r="29" spans="1:28" ht="38" thickBot="1">
      <c r="A29" s="206">
        <f t="shared" si="0"/>
        <v>25</v>
      </c>
      <c r="B29" s="561" t="s">
        <v>663</v>
      </c>
      <c r="C29" s="469"/>
      <c r="D29" s="400" t="s">
        <v>660</v>
      </c>
      <c r="E29" s="395" t="s">
        <v>664</v>
      </c>
      <c r="F29" s="363" t="s">
        <v>2811</v>
      </c>
      <c r="G29" s="363" t="s">
        <v>665</v>
      </c>
      <c r="H29" s="43" t="s">
        <v>595</v>
      </c>
      <c r="I29" s="43" t="s">
        <v>14</v>
      </c>
      <c r="J29" s="54" t="s">
        <v>596</v>
      </c>
      <c r="K29" s="212">
        <v>42461</v>
      </c>
    </row>
    <row r="30" spans="1:28" ht="50.5" thickBot="1">
      <c r="A30" s="206">
        <f t="shared" si="0"/>
        <v>26</v>
      </c>
      <c r="B30" s="561" t="s">
        <v>666</v>
      </c>
      <c r="C30" s="469"/>
      <c r="D30" s="400" t="s">
        <v>660</v>
      </c>
      <c r="E30" s="395" t="s">
        <v>667</v>
      </c>
      <c r="F30" s="363" t="s">
        <v>2812</v>
      </c>
      <c r="G30" s="363" t="s">
        <v>668</v>
      </c>
      <c r="H30" s="43" t="s">
        <v>595</v>
      </c>
      <c r="I30" s="43" t="s">
        <v>14</v>
      </c>
      <c r="J30" s="54" t="s">
        <v>596</v>
      </c>
      <c r="K30" s="212">
        <v>42461</v>
      </c>
    </row>
    <row r="31" spans="1:28" s="79" customFormat="1" ht="50.5" thickBot="1">
      <c r="A31" s="206">
        <f t="shared" si="0"/>
        <v>27</v>
      </c>
      <c r="B31" s="561" t="s">
        <v>669</v>
      </c>
      <c r="C31" s="469"/>
      <c r="D31" s="400" t="s">
        <v>660</v>
      </c>
      <c r="E31" s="61" t="s">
        <v>670</v>
      </c>
      <c r="F31" s="363" t="s">
        <v>2813</v>
      </c>
      <c r="G31" s="363" t="s">
        <v>671</v>
      </c>
      <c r="H31" s="43" t="s">
        <v>595</v>
      </c>
      <c r="I31" s="43" t="s">
        <v>14</v>
      </c>
      <c r="J31" s="54" t="s">
        <v>596</v>
      </c>
      <c r="K31" s="212">
        <v>42461</v>
      </c>
      <c r="L31" s="88"/>
      <c r="M31" s="88"/>
      <c r="N31" s="88"/>
      <c r="O31" s="88"/>
      <c r="P31" s="88"/>
      <c r="Q31" s="88"/>
      <c r="R31" s="88"/>
      <c r="S31" s="88"/>
      <c r="T31" s="88"/>
      <c r="U31" s="88"/>
      <c r="V31" s="88"/>
      <c r="W31" s="88"/>
      <c r="X31" s="88"/>
      <c r="Y31" s="88"/>
      <c r="Z31" s="88"/>
      <c r="AA31" s="88"/>
      <c r="AB31" s="88"/>
    </row>
    <row r="32" spans="1:28" s="79" customFormat="1" ht="38" thickBot="1">
      <c r="A32" s="206">
        <f t="shared" si="0"/>
        <v>28</v>
      </c>
      <c r="B32" s="561" t="s">
        <v>672</v>
      </c>
      <c r="C32" s="469"/>
      <c r="D32" s="400" t="s">
        <v>660</v>
      </c>
      <c r="E32" s="61" t="s">
        <v>673</v>
      </c>
      <c r="F32" s="363" t="s">
        <v>2814</v>
      </c>
      <c r="G32" s="363" t="s">
        <v>674</v>
      </c>
      <c r="H32" s="43" t="s">
        <v>595</v>
      </c>
      <c r="I32" s="43" t="s">
        <v>14</v>
      </c>
      <c r="J32" s="54" t="s">
        <v>596</v>
      </c>
      <c r="K32" s="212">
        <v>42461</v>
      </c>
      <c r="L32" s="88"/>
      <c r="M32" s="88"/>
      <c r="N32" s="88"/>
      <c r="O32" s="88"/>
      <c r="P32" s="88"/>
      <c r="Q32" s="88"/>
      <c r="R32" s="88"/>
      <c r="S32" s="88"/>
      <c r="T32" s="88"/>
      <c r="U32" s="88"/>
      <c r="V32" s="88"/>
      <c r="W32" s="88"/>
      <c r="X32" s="88"/>
      <c r="Y32" s="88"/>
      <c r="Z32" s="88"/>
      <c r="AA32" s="88"/>
      <c r="AB32" s="88"/>
    </row>
    <row r="33" spans="1:49" s="197" customFormat="1" ht="25.5" thickBot="1">
      <c r="A33" s="206">
        <f t="shared" si="0"/>
        <v>29</v>
      </c>
      <c r="B33" s="561" t="s">
        <v>675</v>
      </c>
      <c r="C33" s="469"/>
      <c r="D33" s="400" t="s">
        <v>660</v>
      </c>
      <c r="E33" s="395" t="s">
        <v>676</v>
      </c>
      <c r="F33" s="363" t="s">
        <v>2815</v>
      </c>
      <c r="G33" s="363" t="s">
        <v>677</v>
      </c>
      <c r="H33" s="43" t="s">
        <v>595</v>
      </c>
      <c r="I33" s="43" t="s">
        <v>14</v>
      </c>
      <c r="J33" s="54" t="s">
        <v>596</v>
      </c>
      <c r="K33" s="212">
        <v>42461</v>
      </c>
      <c r="L33" s="81"/>
      <c r="O33" s="88"/>
    </row>
    <row r="34" spans="1:49" s="197" customFormat="1" ht="25.5" thickBot="1">
      <c r="A34" s="206">
        <f t="shared" si="0"/>
        <v>30</v>
      </c>
      <c r="B34" s="561" t="s">
        <v>678</v>
      </c>
      <c r="C34" s="469"/>
      <c r="D34" s="400" t="s">
        <v>660</v>
      </c>
      <c r="E34" s="395" t="s">
        <v>679</v>
      </c>
      <c r="F34" s="363" t="s">
        <v>2816</v>
      </c>
      <c r="G34" s="363" t="s">
        <v>680</v>
      </c>
      <c r="H34" s="43" t="s">
        <v>595</v>
      </c>
      <c r="I34" s="43" t="s">
        <v>14</v>
      </c>
      <c r="J34" s="54" t="s">
        <v>596</v>
      </c>
      <c r="K34" s="212">
        <v>42461</v>
      </c>
      <c r="L34" s="81"/>
      <c r="O34" s="88"/>
    </row>
    <row r="35" spans="1:49" s="197" customFormat="1" ht="25.5" thickBot="1">
      <c r="A35" s="206">
        <f t="shared" si="0"/>
        <v>31</v>
      </c>
      <c r="B35" s="561" t="s">
        <v>681</v>
      </c>
      <c r="C35" s="469"/>
      <c r="D35" s="400" t="s">
        <v>660</v>
      </c>
      <c r="E35" s="395" t="s">
        <v>682</v>
      </c>
      <c r="F35" s="363" t="s">
        <v>2817</v>
      </c>
      <c r="G35" s="363" t="s">
        <v>683</v>
      </c>
      <c r="H35" s="43" t="s">
        <v>595</v>
      </c>
      <c r="I35" s="43" t="s">
        <v>14</v>
      </c>
      <c r="J35" s="54" t="s">
        <v>596</v>
      </c>
      <c r="K35" s="212">
        <v>42461</v>
      </c>
      <c r="L35" s="81"/>
      <c r="O35" s="88"/>
    </row>
    <row r="36" spans="1:49" s="197" customFormat="1" ht="25.5" thickBot="1">
      <c r="A36" s="206">
        <f t="shared" si="0"/>
        <v>32</v>
      </c>
      <c r="B36" s="561" t="s">
        <v>684</v>
      </c>
      <c r="C36" s="469"/>
      <c r="D36" s="400" t="s">
        <v>660</v>
      </c>
      <c r="E36" s="395" t="s">
        <v>685</v>
      </c>
      <c r="F36" s="363" t="s">
        <v>2818</v>
      </c>
      <c r="G36" s="363" t="s">
        <v>686</v>
      </c>
      <c r="H36" s="43" t="s">
        <v>595</v>
      </c>
      <c r="I36" s="43" t="s">
        <v>14</v>
      </c>
      <c r="J36" s="54" t="s">
        <v>596</v>
      </c>
      <c r="K36" s="212">
        <v>42461</v>
      </c>
      <c r="L36" s="81"/>
      <c r="O36" s="88"/>
    </row>
    <row r="37" spans="1:49" s="197" customFormat="1" ht="25.5" thickBot="1">
      <c r="A37" s="206">
        <f t="shared" si="0"/>
        <v>33</v>
      </c>
      <c r="B37" s="561" t="s">
        <v>687</v>
      </c>
      <c r="C37" s="469"/>
      <c r="D37" s="400" t="s">
        <v>660</v>
      </c>
      <c r="E37" s="395" t="s">
        <v>688</v>
      </c>
      <c r="F37" s="363" t="s">
        <v>2819</v>
      </c>
      <c r="G37" s="363" t="s">
        <v>689</v>
      </c>
      <c r="H37" s="43" t="s">
        <v>595</v>
      </c>
      <c r="I37" s="43" t="s">
        <v>14</v>
      </c>
      <c r="J37" s="54" t="s">
        <v>596</v>
      </c>
      <c r="K37" s="212">
        <v>42461</v>
      </c>
      <c r="L37" s="81"/>
      <c r="O37" s="88"/>
    </row>
    <row r="38" spans="1:49" s="197" customFormat="1" ht="38" thickBot="1">
      <c r="A38" s="206">
        <f t="shared" si="0"/>
        <v>34</v>
      </c>
      <c r="B38" s="561" t="s">
        <v>690</v>
      </c>
      <c r="C38" s="469"/>
      <c r="D38" s="400" t="s">
        <v>660</v>
      </c>
      <c r="E38" s="395" t="s">
        <v>691</v>
      </c>
      <c r="F38" s="363" t="s">
        <v>2820</v>
      </c>
      <c r="G38" s="363" t="s">
        <v>692</v>
      </c>
      <c r="H38" s="43" t="s">
        <v>595</v>
      </c>
      <c r="I38" s="43" t="s">
        <v>14</v>
      </c>
      <c r="J38" s="54" t="s">
        <v>596</v>
      </c>
      <c r="K38" s="212">
        <v>42461</v>
      </c>
      <c r="L38" s="81"/>
      <c r="O38" s="88"/>
    </row>
    <row r="39" spans="1:49" s="197" customFormat="1" ht="25.5" thickBot="1">
      <c r="A39" s="206">
        <f t="shared" si="0"/>
        <v>35</v>
      </c>
      <c r="B39" s="561" t="s">
        <v>693</v>
      </c>
      <c r="C39" s="469"/>
      <c r="D39" s="400" t="s">
        <v>660</v>
      </c>
      <c r="E39" s="395" t="s">
        <v>694</v>
      </c>
      <c r="F39" s="363" t="s">
        <v>2821</v>
      </c>
      <c r="G39" s="363" t="s">
        <v>695</v>
      </c>
      <c r="H39" s="43" t="s">
        <v>595</v>
      </c>
      <c r="I39" s="43" t="s">
        <v>14</v>
      </c>
      <c r="J39" s="54" t="s">
        <v>596</v>
      </c>
      <c r="K39" s="212">
        <v>42461</v>
      </c>
      <c r="L39" s="81"/>
      <c r="O39" s="88"/>
    </row>
    <row r="40" spans="1:49" s="197" customFormat="1" ht="25.5" thickBot="1">
      <c r="A40" s="206">
        <f t="shared" si="0"/>
        <v>36</v>
      </c>
      <c r="B40" s="561" t="s">
        <v>696</v>
      </c>
      <c r="C40" s="469"/>
      <c r="D40" s="400" t="s">
        <v>660</v>
      </c>
      <c r="E40" s="395" t="s">
        <v>697</v>
      </c>
      <c r="F40" s="363" t="s">
        <v>2822</v>
      </c>
      <c r="G40" s="363" t="s">
        <v>698</v>
      </c>
      <c r="H40" s="43" t="s">
        <v>595</v>
      </c>
      <c r="I40" s="43" t="s">
        <v>14</v>
      </c>
      <c r="J40" s="54" t="s">
        <v>596</v>
      </c>
      <c r="K40" s="212">
        <v>42461</v>
      </c>
      <c r="L40" s="81"/>
      <c r="O40" s="88"/>
    </row>
    <row r="41" spans="1:49" s="197" customFormat="1" ht="25.5" thickBot="1">
      <c r="A41" s="206">
        <f t="shared" si="0"/>
        <v>37</v>
      </c>
      <c r="B41" s="561" t="s">
        <v>699</v>
      </c>
      <c r="C41" s="469"/>
      <c r="D41" s="400" t="s">
        <v>660</v>
      </c>
      <c r="E41" s="395" t="s">
        <v>700</v>
      </c>
      <c r="F41" s="363" t="s">
        <v>2823</v>
      </c>
      <c r="G41" s="363" t="s">
        <v>701</v>
      </c>
      <c r="H41" s="43" t="s">
        <v>595</v>
      </c>
      <c r="I41" s="43" t="s">
        <v>14</v>
      </c>
      <c r="J41" s="54" t="s">
        <v>596</v>
      </c>
      <c r="K41" s="212">
        <v>42461</v>
      </c>
      <c r="L41" s="81"/>
      <c r="O41" s="88"/>
    </row>
    <row r="42" spans="1:49" s="197" customFormat="1" ht="63" thickBot="1">
      <c r="A42" s="206">
        <f t="shared" si="0"/>
        <v>38</v>
      </c>
      <c r="B42" s="561" t="s">
        <v>702</v>
      </c>
      <c r="C42" s="469"/>
      <c r="D42" s="400" t="s">
        <v>660</v>
      </c>
      <c r="E42" s="61" t="s">
        <v>703</v>
      </c>
      <c r="F42" s="363" t="s">
        <v>2824</v>
      </c>
      <c r="G42" s="363" t="s">
        <v>704</v>
      </c>
      <c r="H42" s="43" t="s">
        <v>595</v>
      </c>
      <c r="I42" s="43" t="s">
        <v>14</v>
      </c>
      <c r="J42" s="54" t="s">
        <v>596</v>
      </c>
      <c r="K42" s="212">
        <v>42461</v>
      </c>
      <c r="L42" s="81"/>
      <c r="O42" s="88"/>
    </row>
    <row r="43" spans="1:49" s="197" customFormat="1" ht="63" thickBot="1">
      <c r="A43" s="206">
        <f t="shared" si="0"/>
        <v>39</v>
      </c>
      <c r="B43" s="561" t="s">
        <v>705</v>
      </c>
      <c r="C43" s="469"/>
      <c r="D43" s="400" t="s">
        <v>660</v>
      </c>
      <c r="E43" s="61" t="s">
        <v>706</v>
      </c>
      <c r="F43" s="363" t="s">
        <v>2825</v>
      </c>
      <c r="G43" s="363" t="s">
        <v>707</v>
      </c>
      <c r="H43" s="43" t="s">
        <v>595</v>
      </c>
      <c r="I43" s="43" t="s">
        <v>14</v>
      </c>
      <c r="J43" s="54" t="s">
        <v>596</v>
      </c>
      <c r="K43" s="212">
        <v>42461</v>
      </c>
      <c r="L43" s="81"/>
      <c r="O43" s="88"/>
    </row>
    <row r="44" spans="1:49" s="197" customFormat="1" ht="50.5" thickBot="1">
      <c r="A44" s="206">
        <f t="shared" si="0"/>
        <v>40</v>
      </c>
      <c r="B44" s="561" t="s">
        <v>708</v>
      </c>
      <c r="C44" s="469"/>
      <c r="D44" s="400" t="s">
        <v>660</v>
      </c>
      <c r="E44" s="61" t="s">
        <v>709</v>
      </c>
      <c r="F44" s="363" t="s">
        <v>2826</v>
      </c>
      <c r="G44" s="363" t="s">
        <v>710</v>
      </c>
      <c r="H44" s="43" t="s">
        <v>595</v>
      </c>
      <c r="I44" s="43" t="s">
        <v>14</v>
      </c>
      <c r="J44" s="54" t="s">
        <v>596</v>
      </c>
      <c r="K44" s="212">
        <v>42461</v>
      </c>
      <c r="L44" s="81"/>
      <c r="O44" s="88"/>
    </row>
    <row r="45" spans="1:49" s="197" customFormat="1" ht="63" thickBot="1">
      <c r="A45" s="206">
        <f t="shared" si="0"/>
        <v>41</v>
      </c>
      <c r="B45" s="561" t="s">
        <v>711</v>
      </c>
      <c r="C45" s="469"/>
      <c r="D45" s="400" t="s">
        <v>660</v>
      </c>
      <c r="E45" s="61" t="s">
        <v>712</v>
      </c>
      <c r="F45" s="363" t="s">
        <v>2827</v>
      </c>
      <c r="G45" s="363" t="s">
        <v>713</v>
      </c>
      <c r="H45" s="43" t="s">
        <v>595</v>
      </c>
      <c r="I45" s="43" t="s">
        <v>14</v>
      </c>
      <c r="J45" s="54" t="s">
        <v>596</v>
      </c>
      <c r="K45" s="212">
        <v>42461</v>
      </c>
      <c r="L45" s="81"/>
      <c r="O45" s="88"/>
    </row>
    <row r="46" spans="1:49" s="197" customFormat="1" ht="63" thickBot="1">
      <c r="A46" s="206">
        <f t="shared" si="0"/>
        <v>42</v>
      </c>
      <c r="B46" s="561" t="s">
        <v>714</v>
      </c>
      <c r="C46" s="469"/>
      <c r="D46" s="400" t="s">
        <v>660</v>
      </c>
      <c r="E46" s="61" t="s">
        <v>715</v>
      </c>
      <c r="F46" s="363" t="s">
        <v>2828</v>
      </c>
      <c r="G46" s="363" t="s">
        <v>716</v>
      </c>
      <c r="H46" s="43" t="s">
        <v>595</v>
      </c>
      <c r="I46" s="43" t="s">
        <v>14</v>
      </c>
      <c r="J46" s="54" t="s">
        <v>596</v>
      </c>
      <c r="K46" s="212">
        <v>42461</v>
      </c>
      <c r="L46" s="81"/>
      <c r="O46" s="88"/>
    </row>
    <row r="47" spans="1:49" s="197" customFormat="1" ht="50.5" thickBot="1">
      <c r="A47" s="206">
        <f t="shared" si="0"/>
        <v>43</v>
      </c>
      <c r="B47" s="561" t="s">
        <v>717</v>
      </c>
      <c r="C47" s="469"/>
      <c r="D47" s="400" t="s">
        <v>660</v>
      </c>
      <c r="E47" s="61" t="s">
        <v>718</v>
      </c>
      <c r="F47" s="363" t="s">
        <v>2829</v>
      </c>
      <c r="G47" s="363" t="s">
        <v>719</v>
      </c>
      <c r="H47" s="43" t="s">
        <v>595</v>
      </c>
      <c r="I47" s="43" t="s">
        <v>14</v>
      </c>
      <c r="J47" s="54" t="s">
        <v>596</v>
      </c>
      <c r="K47" s="212">
        <v>42461</v>
      </c>
      <c r="L47" s="81"/>
      <c r="O47" s="88"/>
      <c r="AC47" s="213"/>
      <c r="AD47" s="213"/>
      <c r="AE47" s="213"/>
      <c r="AF47" s="213"/>
      <c r="AG47" s="213"/>
      <c r="AH47" s="213"/>
      <c r="AI47" s="213"/>
      <c r="AJ47" s="213"/>
      <c r="AK47" s="213"/>
      <c r="AL47" s="213"/>
      <c r="AM47" s="213"/>
      <c r="AN47" s="213"/>
      <c r="AO47" s="213"/>
      <c r="AP47" s="213"/>
      <c r="AQ47" s="213"/>
      <c r="AR47" s="213"/>
      <c r="AS47" s="213"/>
      <c r="AT47" s="213"/>
      <c r="AU47" s="213"/>
      <c r="AV47" s="213"/>
      <c r="AW47" s="213"/>
    </row>
    <row r="48" spans="1:49" s="197" customFormat="1" ht="63" thickBot="1">
      <c r="A48" s="206">
        <f t="shared" si="0"/>
        <v>44</v>
      </c>
      <c r="B48" s="562" t="s">
        <v>720</v>
      </c>
      <c r="C48" s="469"/>
      <c r="D48" s="400" t="s">
        <v>660</v>
      </c>
      <c r="E48" s="61" t="s">
        <v>721</v>
      </c>
      <c r="F48" s="363" t="s">
        <v>2830</v>
      </c>
      <c r="G48" s="363" t="s">
        <v>722</v>
      </c>
      <c r="H48" s="43" t="s">
        <v>595</v>
      </c>
      <c r="I48" s="43" t="s">
        <v>14</v>
      </c>
      <c r="J48" s="54" t="s">
        <v>596</v>
      </c>
      <c r="K48" s="212">
        <v>42461</v>
      </c>
      <c r="L48" s="81"/>
      <c r="O48" s="88"/>
    </row>
    <row r="49" spans="1:49" s="197" customFormat="1" ht="25.5" thickBot="1">
      <c r="A49" s="206">
        <f t="shared" si="0"/>
        <v>45</v>
      </c>
      <c r="B49" s="561" t="s">
        <v>723</v>
      </c>
      <c r="C49" s="469"/>
      <c r="D49" s="400" t="s">
        <v>660</v>
      </c>
      <c r="E49" s="61" t="s">
        <v>724</v>
      </c>
      <c r="F49" s="363" t="s">
        <v>2831</v>
      </c>
      <c r="G49" s="363" t="s">
        <v>725</v>
      </c>
      <c r="H49" s="43" t="s">
        <v>595</v>
      </c>
      <c r="I49" s="43" t="s">
        <v>14</v>
      </c>
      <c r="J49" s="54" t="s">
        <v>596</v>
      </c>
      <c r="K49" s="212">
        <v>42461</v>
      </c>
      <c r="L49" s="88"/>
      <c r="M49" s="88"/>
      <c r="N49" s="88"/>
      <c r="O49" s="88"/>
      <c r="P49" s="88"/>
      <c r="Q49" s="88"/>
      <c r="R49" s="88"/>
      <c r="S49" s="88"/>
      <c r="T49" s="88"/>
      <c r="U49" s="88"/>
      <c r="V49" s="88"/>
      <c r="W49" s="88"/>
      <c r="X49" s="88"/>
      <c r="Y49" s="88"/>
      <c r="Z49" s="88"/>
      <c r="AA49" s="88"/>
      <c r="AB49" s="88"/>
    </row>
    <row r="50" spans="1:49" s="197" customFormat="1" ht="63" thickBot="1">
      <c r="A50" s="206">
        <f t="shared" si="0"/>
        <v>46</v>
      </c>
      <c r="B50" s="561" t="s">
        <v>726</v>
      </c>
      <c r="C50" s="469"/>
      <c r="D50" s="400" t="s">
        <v>660</v>
      </c>
      <c r="E50" s="61" t="s">
        <v>727</v>
      </c>
      <c r="F50" s="363" t="s">
        <v>2832</v>
      </c>
      <c r="G50" s="363" t="s">
        <v>728</v>
      </c>
      <c r="H50" s="43" t="s">
        <v>595</v>
      </c>
      <c r="I50" s="43" t="s">
        <v>14</v>
      </c>
      <c r="J50" s="54" t="s">
        <v>596</v>
      </c>
      <c r="K50" s="212">
        <v>42461</v>
      </c>
      <c r="L50" s="81"/>
      <c r="O50" s="88"/>
    </row>
    <row r="51" spans="1:49" s="197" customFormat="1" ht="25.5" thickBot="1">
      <c r="A51" s="206">
        <f t="shared" si="0"/>
        <v>47</v>
      </c>
      <c r="B51" s="561" t="s">
        <v>729</v>
      </c>
      <c r="C51" s="469"/>
      <c r="D51" s="400" t="s">
        <v>660</v>
      </c>
      <c r="E51" s="61" t="s">
        <v>730</v>
      </c>
      <c r="F51" s="363" t="s">
        <v>2833</v>
      </c>
      <c r="G51" s="363" t="s">
        <v>731</v>
      </c>
      <c r="H51" s="43" t="s">
        <v>595</v>
      </c>
      <c r="I51" s="43" t="s">
        <v>14</v>
      </c>
      <c r="J51" s="54" t="s">
        <v>596</v>
      </c>
      <c r="K51" s="212">
        <v>42461</v>
      </c>
      <c r="L51" s="81"/>
      <c r="O51" s="88"/>
    </row>
    <row r="52" spans="1:49" s="197" customFormat="1" ht="38" thickBot="1">
      <c r="A52" s="206">
        <f t="shared" si="0"/>
        <v>48</v>
      </c>
      <c r="B52" s="561" t="s">
        <v>732</v>
      </c>
      <c r="C52" s="469"/>
      <c r="D52" s="400" t="s">
        <v>660</v>
      </c>
      <c r="E52" s="61" t="s">
        <v>733</v>
      </c>
      <c r="F52" s="363" t="s">
        <v>2834</v>
      </c>
      <c r="G52" s="363" t="s">
        <v>734</v>
      </c>
      <c r="H52" s="43" t="s">
        <v>595</v>
      </c>
      <c r="I52" s="43" t="s">
        <v>14</v>
      </c>
      <c r="J52" s="54" t="s">
        <v>596</v>
      </c>
      <c r="K52" s="212">
        <v>42461</v>
      </c>
      <c r="L52" s="81"/>
      <c r="O52" s="88"/>
    </row>
    <row r="53" spans="1:49" s="197" customFormat="1" ht="38" thickBot="1">
      <c r="A53" s="206">
        <f t="shared" si="0"/>
        <v>49</v>
      </c>
      <c r="B53" s="561" t="s">
        <v>735</v>
      </c>
      <c r="C53" s="469"/>
      <c r="D53" s="400" t="s">
        <v>660</v>
      </c>
      <c r="E53" s="61" t="s">
        <v>736</v>
      </c>
      <c r="F53" s="363" t="s">
        <v>2835</v>
      </c>
      <c r="G53" s="363" t="s">
        <v>737</v>
      </c>
      <c r="H53" s="43" t="s">
        <v>595</v>
      </c>
      <c r="I53" s="43" t="s">
        <v>14</v>
      </c>
      <c r="J53" s="54" t="s">
        <v>596</v>
      </c>
      <c r="K53" s="212">
        <v>42461</v>
      </c>
      <c r="L53" s="81"/>
      <c r="O53" s="88"/>
    </row>
    <row r="54" spans="1:49" s="79" customFormat="1" ht="38" thickBot="1">
      <c r="A54" s="206">
        <f t="shared" si="0"/>
        <v>50</v>
      </c>
      <c r="B54" s="561" t="s">
        <v>738</v>
      </c>
      <c r="C54" s="469"/>
      <c r="D54" s="400" t="s">
        <v>660</v>
      </c>
      <c r="E54" s="61" t="s">
        <v>739</v>
      </c>
      <c r="F54" s="363" t="s">
        <v>2836</v>
      </c>
      <c r="G54" s="363" t="s">
        <v>740</v>
      </c>
      <c r="H54" s="43" t="s">
        <v>595</v>
      </c>
      <c r="I54" s="43" t="s">
        <v>14</v>
      </c>
      <c r="J54" s="54" t="s">
        <v>596</v>
      </c>
      <c r="K54" s="212">
        <v>42461</v>
      </c>
      <c r="L54" s="81"/>
      <c r="M54" s="197"/>
      <c r="N54" s="197"/>
      <c r="O54" s="88"/>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row>
    <row r="55" spans="1:49" ht="63" thickBot="1">
      <c r="A55" s="206">
        <f t="shared" si="0"/>
        <v>51</v>
      </c>
      <c r="B55" s="561" t="s">
        <v>741</v>
      </c>
      <c r="C55" s="469"/>
      <c r="D55" s="400" t="s">
        <v>660</v>
      </c>
      <c r="E55" s="61" t="s">
        <v>742</v>
      </c>
      <c r="F55" s="363" t="s">
        <v>2837</v>
      </c>
      <c r="G55" s="363" t="s">
        <v>743</v>
      </c>
      <c r="H55" s="43" t="s">
        <v>595</v>
      </c>
      <c r="I55" s="43" t="s">
        <v>14</v>
      </c>
      <c r="J55" s="54" t="s">
        <v>596</v>
      </c>
      <c r="K55" s="212">
        <v>42461</v>
      </c>
      <c r="L55" s="81"/>
      <c r="M55" s="197"/>
      <c r="N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row>
    <row r="56" spans="1:49" ht="25.5" thickBot="1">
      <c r="A56" s="206">
        <f t="shared" si="0"/>
        <v>52</v>
      </c>
      <c r="B56" s="561" t="s">
        <v>744</v>
      </c>
      <c r="C56" s="469"/>
      <c r="D56" s="400" t="s">
        <v>660</v>
      </c>
      <c r="E56" s="395" t="s">
        <v>745</v>
      </c>
      <c r="F56" s="363" t="s">
        <v>2838</v>
      </c>
      <c r="G56" s="363" t="s">
        <v>746</v>
      </c>
      <c r="H56" s="43" t="s">
        <v>595</v>
      </c>
      <c r="I56" s="43" t="s">
        <v>14</v>
      </c>
      <c r="J56" s="54" t="s">
        <v>596</v>
      </c>
      <c r="K56" s="212">
        <v>42461</v>
      </c>
      <c r="L56" s="81"/>
      <c r="M56" s="197"/>
      <c r="N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row>
    <row r="57" spans="1:49" ht="38" thickBot="1">
      <c r="A57" s="206">
        <f t="shared" si="0"/>
        <v>53</v>
      </c>
      <c r="B57" s="561" t="s">
        <v>747</v>
      </c>
      <c r="C57" s="469"/>
      <c r="D57" s="400" t="s">
        <v>660</v>
      </c>
      <c r="E57" s="395" t="s">
        <v>748</v>
      </c>
      <c r="F57" s="363" t="s">
        <v>2839</v>
      </c>
      <c r="G57" s="363" t="s">
        <v>749</v>
      </c>
      <c r="H57" s="43" t="s">
        <v>595</v>
      </c>
      <c r="I57" s="43" t="s">
        <v>14</v>
      </c>
      <c r="J57" s="54" t="s">
        <v>596</v>
      </c>
      <c r="K57" s="212">
        <v>42461</v>
      </c>
      <c r="L57" s="81"/>
      <c r="M57" s="197"/>
      <c r="N57" s="197"/>
      <c r="P57" s="197"/>
      <c r="Q57" s="197"/>
      <c r="R57" s="197"/>
      <c r="S57" s="197"/>
      <c r="T57" s="197"/>
      <c r="U57" s="197"/>
      <c r="V57" s="197"/>
      <c r="W57" s="197"/>
      <c r="X57" s="197"/>
      <c r="Y57" s="197"/>
      <c r="Z57" s="197"/>
      <c r="AA57" s="197"/>
      <c r="AB57" s="197"/>
      <c r="AC57" s="79"/>
      <c r="AD57" s="79"/>
      <c r="AE57" s="79"/>
      <c r="AF57" s="79"/>
      <c r="AG57" s="79"/>
      <c r="AH57" s="79"/>
      <c r="AI57" s="79"/>
      <c r="AJ57" s="79"/>
      <c r="AK57" s="79"/>
      <c r="AL57" s="79"/>
      <c r="AM57" s="79"/>
      <c r="AN57" s="79"/>
      <c r="AO57" s="79"/>
      <c r="AP57" s="79"/>
      <c r="AQ57" s="79"/>
      <c r="AR57" s="79"/>
      <c r="AS57" s="79"/>
      <c r="AT57" s="79"/>
      <c r="AU57" s="79"/>
      <c r="AV57" s="79"/>
      <c r="AW57" s="79"/>
    </row>
    <row r="58" spans="1:49" ht="25.5" thickBot="1">
      <c r="A58" s="206">
        <f t="shared" si="0"/>
        <v>54</v>
      </c>
      <c r="B58" s="561" t="s">
        <v>750</v>
      </c>
      <c r="C58" s="469"/>
      <c r="D58" s="400" t="s">
        <v>660</v>
      </c>
      <c r="E58" s="395" t="s">
        <v>751</v>
      </c>
      <c r="F58" s="363" t="s">
        <v>2840</v>
      </c>
      <c r="G58" s="363" t="s">
        <v>752</v>
      </c>
      <c r="H58" s="43" t="s">
        <v>595</v>
      </c>
      <c r="I58" s="43" t="s">
        <v>14</v>
      </c>
      <c r="J58" s="54" t="s">
        <v>596</v>
      </c>
      <c r="K58" s="212">
        <v>42461</v>
      </c>
    </row>
    <row r="59" spans="1:49" ht="38" thickBot="1">
      <c r="A59" s="206">
        <f t="shared" si="0"/>
        <v>55</v>
      </c>
      <c r="B59" s="561" t="s">
        <v>753</v>
      </c>
      <c r="C59" s="469"/>
      <c r="D59" s="400" t="s">
        <v>660</v>
      </c>
      <c r="E59" s="61" t="s">
        <v>754</v>
      </c>
      <c r="F59" s="363" t="s">
        <v>2841</v>
      </c>
      <c r="G59" s="363" t="s">
        <v>755</v>
      </c>
      <c r="H59" s="43" t="s">
        <v>595</v>
      </c>
      <c r="I59" s="43" t="s">
        <v>14</v>
      </c>
      <c r="J59" s="54" t="s">
        <v>596</v>
      </c>
      <c r="K59" s="212">
        <v>42461</v>
      </c>
    </row>
    <row r="60" spans="1:49" ht="25.5" thickBot="1">
      <c r="A60" s="206">
        <f t="shared" si="0"/>
        <v>56</v>
      </c>
      <c r="B60" s="561" t="s">
        <v>756</v>
      </c>
      <c r="C60" s="469"/>
      <c r="D60" s="400" t="s">
        <v>660</v>
      </c>
      <c r="E60" s="61" t="s">
        <v>757</v>
      </c>
      <c r="F60" s="363" t="s">
        <v>2842</v>
      </c>
      <c r="G60" s="363" t="s">
        <v>758</v>
      </c>
      <c r="H60" s="43" t="s">
        <v>595</v>
      </c>
      <c r="I60" s="43" t="s">
        <v>14</v>
      </c>
      <c r="J60" s="54" t="s">
        <v>596</v>
      </c>
      <c r="K60" s="212">
        <v>42461</v>
      </c>
    </row>
    <row r="61" spans="1:49" s="142" customFormat="1" ht="38" thickBot="1">
      <c r="A61" s="206">
        <f t="shared" si="0"/>
        <v>57</v>
      </c>
      <c r="B61" s="561" t="s">
        <v>759</v>
      </c>
      <c r="C61" s="469"/>
      <c r="D61" s="400" t="s">
        <v>660</v>
      </c>
      <c r="E61" s="61" t="s">
        <v>760</v>
      </c>
      <c r="F61" s="363" t="s">
        <v>2843</v>
      </c>
      <c r="G61" s="363" t="s">
        <v>761</v>
      </c>
      <c r="H61" s="43" t="s">
        <v>595</v>
      </c>
      <c r="I61" s="43" t="s">
        <v>14</v>
      </c>
      <c r="J61" s="54" t="s">
        <v>596</v>
      </c>
      <c r="K61" s="212">
        <v>42461</v>
      </c>
      <c r="L61" s="88"/>
      <c r="M61" s="88"/>
      <c r="N61" s="88"/>
      <c r="O61" s="88"/>
      <c r="P61" s="88"/>
      <c r="Q61" s="88"/>
      <c r="R61" s="88"/>
      <c r="S61" s="88"/>
      <c r="T61" s="88"/>
      <c r="U61" s="88"/>
      <c r="V61" s="88"/>
      <c r="W61" s="88"/>
      <c r="X61" s="88"/>
      <c r="Y61" s="88"/>
      <c r="Z61" s="88"/>
      <c r="AA61" s="88"/>
      <c r="AB61" s="88"/>
      <c r="AC61" s="89"/>
      <c r="AD61" s="89"/>
      <c r="AE61" s="89"/>
      <c r="AF61" s="89"/>
      <c r="AG61" s="89"/>
      <c r="AH61" s="89"/>
      <c r="AI61" s="89"/>
      <c r="AJ61" s="89"/>
      <c r="AK61" s="89"/>
      <c r="AL61" s="89"/>
      <c r="AM61" s="89"/>
      <c r="AN61" s="89"/>
      <c r="AO61" s="89"/>
      <c r="AP61" s="89"/>
      <c r="AQ61" s="89"/>
      <c r="AR61" s="89"/>
      <c r="AS61" s="89"/>
      <c r="AT61" s="89"/>
      <c r="AU61" s="89"/>
      <c r="AV61" s="89"/>
      <c r="AW61" s="89"/>
    </row>
    <row r="62" spans="1:49" s="214" customFormat="1" ht="25.5" thickBot="1">
      <c r="A62" s="206">
        <f t="shared" si="0"/>
        <v>58</v>
      </c>
      <c r="B62" s="561" t="s">
        <v>762</v>
      </c>
      <c r="C62" s="469"/>
      <c r="D62" s="400" t="s">
        <v>660</v>
      </c>
      <c r="E62" s="61" t="s">
        <v>763</v>
      </c>
      <c r="F62" s="363" t="s">
        <v>2844</v>
      </c>
      <c r="G62" s="363" t="s">
        <v>764</v>
      </c>
      <c r="H62" s="43" t="s">
        <v>595</v>
      </c>
      <c r="I62" s="43" t="s">
        <v>14</v>
      </c>
      <c r="J62" s="54" t="s">
        <v>596</v>
      </c>
      <c r="K62" s="212">
        <v>42461</v>
      </c>
      <c r="L62" s="88"/>
      <c r="M62" s="88"/>
      <c r="N62" s="88"/>
      <c r="O62" s="88"/>
      <c r="P62" s="88"/>
      <c r="Q62" s="88"/>
      <c r="R62" s="88"/>
      <c r="S62" s="88"/>
      <c r="T62" s="88"/>
      <c r="U62" s="88"/>
      <c r="V62" s="88"/>
      <c r="W62" s="88"/>
      <c r="X62" s="88"/>
      <c r="Y62" s="88"/>
      <c r="Z62" s="88"/>
      <c r="AA62" s="88"/>
      <c r="AB62" s="88"/>
      <c r="AC62" s="89"/>
      <c r="AD62" s="89"/>
      <c r="AE62" s="89"/>
      <c r="AF62" s="89"/>
      <c r="AG62" s="89"/>
      <c r="AH62" s="89"/>
      <c r="AI62" s="89"/>
      <c r="AJ62" s="89"/>
      <c r="AK62" s="89"/>
      <c r="AL62" s="89"/>
      <c r="AM62" s="89"/>
      <c r="AN62" s="89"/>
      <c r="AO62" s="89"/>
      <c r="AP62" s="89"/>
      <c r="AQ62" s="89"/>
      <c r="AR62" s="89"/>
      <c r="AS62" s="89"/>
      <c r="AT62" s="89"/>
      <c r="AU62" s="89"/>
      <c r="AV62" s="89"/>
      <c r="AW62" s="89"/>
    </row>
    <row r="63" spans="1:49" ht="25.5" thickBot="1">
      <c r="A63" s="206">
        <f t="shared" si="0"/>
        <v>59</v>
      </c>
      <c r="B63" s="561" t="s">
        <v>765</v>
      </c>
      <c r="C63" s="469"/>
      <c r="D63" s="400" t="s">
        <v>660</v>
      </c>
      <c r="E63" s="395" t="s">
        <v>766</v>
      </c>
      <c r="F63" s="363" t="s">
        <v>2845</v>
      </c>
      <c r="G63" s="363" t="s">
        <v>767</v>
      </c>
      <c r="H63" s="43" t="s">
        <v>595</v>
      </c>
      <c r="I63" s="43" t="s">
        <v>14</v>
      </c>
      <c r="J63" s="54" t="s">
        <v>596</v>
      </c>
      <c r="K63" s="212">
        <v>42461</v>
      </c>
    </row>
    <row r="64" spans="1:49" ht="25.5" thickBot="1">
      <c r="A64" s="206">
        <f t="shared" si="0"/>
        <v>60</v>
      </c>
      <c r="B64" s="561" t="s">
        <v>768</v>
      </c>
      <c r="C64" s="469"/>
      <c r="D64" s="400" t="s">
        <v>660</v>
      </c>
      <c r="E64" s="395" t="s">
        <v>769</v>
      </c>
      <c r="F64" s="363" t="s">
        <v>2846</v>
      </c>
      <c r="G64" s="363" t="s">
        <v>770</v>
      </c>
      <c r="H64" s="43" t="s">
        <v>595</v>
      </c>
      <c r="I64" s="43" t="s">
        <v>14</v>
      </c>
      <c r="J64" s="54" t="s">
        <v>596</v>
      </c>
      <c r="K64" s="212">
        <v>42461</v>
      </c>
      <c r="AC64" s="142"/>
      <c r="AD64" s="142"/>
      <c r="AE64" s="142"/>
      <c r="AF64" s="142"/>
      <c r="AG64" s="142"/>
      <c r="AH64" s="142"/>
      <c r="AI64" s="142"/>
      <c r="AJ64" s="142"/>
      <c r="AK64" s="142"/>
      <c r="AL64" s="142"/>
      <c r="AM64" s="142"/>
      <c r="AN64" s="142"/>
      <c r="AO64" s="142"/>
      <c r="AP64" s="142"/>
      <c r="AQ64" s="142"/>
      <c r="AR64" s="142"/>
      <c r="AS64" s="142"/>
      <c r="AT64" s="142"/>
      <c r="AU64" s="142"/>
      <c r="AV64" s="142"/>
      <c r="AW64" s="142"/>
    </row>
    <row r="65" spans="1:49" s="142" customFormat="1" ht="25.5" thickBot="1">
      <c r="A65" s="206">
        <f t="shared" si="0"/>
        <v>61</v>
      </c>
      <c r="B65" s="561" t="s">
        <v>771</v>
      </c>
      <c r="C65" s="469"/>
      <c r="D65" s="400" t="s">
        <v>660</v>
      </c>
      <c r="E65" s="395" t="s">
        <v>772</v>
      </c>
      <c r="F65" s="363" t="s">
        <v>2847</v>
      </c>
      <c r="G65" s="363" t="s">
        <v>773</v>
      </c>
      <c r="H65" s="43" t="s">
        <v>595</v>
      </c>
      <c r="I65" s="43" t="s">
        <v>14</v>
      </c>
      <c r="J65" s="54" t="s">
        <v>596</v>
      </c>
      <c r="K65" s="212">
        <v>42461</v>
      </c>
      <c r="L65" s="88"/>
      <c r="M65" s="88"/>
      <c r="N65" s="88"/>
      <c r="O65" s="88"/>
      <c r="P65" s="88"/>
      <c r="Q65" s="88"/>
      <c r="R65" s="88"/>
      <c r="S65" s="88"/>
      <c r="T65" s="88"/>
      <c r="U65" s="88"/>
      <c r="V65" s="88"/>
      <c r="W65" s="88"/>
      <c r="X65" s="88"/>
      <c r="Y65" s="88"/>
      <c r="Z65" s="88"/>
      <c r="AA65" s="88"/>
      <c r="AB65" s="88"/>
      <c r="AC65" s="214"/>
      <c r="AD65" s="214"/>
      <c r="AE65" s="214"/>
      <c r="AF65" s="214"/>
      <c r="AG65" s="214"/>
      <c r="AH65" s="214"/>
      <c r="AI65" s="214"/>
      <c r="AJ65" s="214"/>
      <c r="AK65" s="214"/>
      <c r="AL65" s="214"/>
      <c r="AM65" s="214"/>
      <c r="AN65" s="214"/>
      <c r="AO65" s="214"/>
      <c r="AP65" s="214"/>
      <c r="AQ65" s="214"/>
      <c r="AR65" s="214"/>
      <c r="AS65" s="214"/>
      <c r="AT65" s="214"/>
      <c r="AU65" s="214"/>
      <c r="AV65" s="214"/>
      <c r="AW65" s="214"/>
    </row>
    <row r="66" spans="1:49" s="142" customFormat="1" ht="25.5" thickBot="1">
      <c r="A66" s="206">
        <f t="shared" si="0"/>
        <v>62</v>
      </c>
      <c r="B66" s="561" t="s">
        <v>774</v>
      </c>
      <c r="C66" s="469"/>
      <c r="D66" s="400" t="s">
        <v>660</v>
      </c>
      <c r="E66" s="395" t="s">
        <v>775</v>
      </c>
      <c r="F66" s="363" t="s">
        <v>2848</v>
      </c>
      <c r="G66" s="363" t="s">
        <v>776</v>
      </c>
      <c r="H66" s="43" t="s">
        <v>595</v>
      </c>
      <c r="I66" s="43" t="s">
        <v>14</v>
      </c>
      <c r="J66" s="54" t="s">
        <v>596</v>
      </c>
      <c r="K66" s="212">
        <v>42461</v>
      </c>
      <c r="L66" s="88"/>
      <c r="M66" s="88"/>
      <c r="N66" s="88"/>
      <c r="O66" s="88"/>
      <c r="P66" s="88"/>
      <c r="Q66" s="88"/>
      <c r="R66" s="88"/>
      <c r="S66" s="88"/>
      <c r="T66" s="88"/>
      <c r="U66" s="88"/>
      <c r="V66" s="88"/>
      <c r="W66" s="88"/>
      <c r="X66" s="88"/>
      <c r="Y66" s="88"/>
      <c r="Z66" s="88"/>
      <c r="AA66" s="88"/>
      <c r="AB66" s="88"/>
      <c r="AC66" s="89"/>
      <c r="AD66" s="89"/>
      <c r="AE66" s="89"/>
      <c r="AF66" s="89"/>
      <c r="AG66" s="89"/>
      <c r="AH66" s="89"/>
      <c r="AI66" s="89"/>
      <c r="AJ66" s="89"/>
      <c r="AK66" s="89"/>
      <c r="AL66" s="89"/>
      <c r="AM66" s="89"/>
      <c r="AN66" s="89"/>
      <c r="AO66" s="89"/>
      <c r="AP66" s="89"/>
      <c r="AQ66" s="89"/>
      <c r="AR66" s="89"/>
      <c r="AS66" s="89"/>
      <c r="AT66" s="89"/>
      <c r="AU66" s="89"/>
      <c r="AV66" s="89"/>
      <c r="AW66" s="89"/>
    </row>
    <row r="67" spans="1:49" s="142" customFormat="1" ht="25.5" thickBot="1">
      <c r="A67" s="206">
        <f t="shared" si="0"/>
        <v>63</v>
      </c>
      <c r="B67" s="561" t="s">
        <v>777</v>
      </c>
      <c r="C67" s="469"/>
      <c r="D67" s="400" t="s">
        <v>660</v>
      </c>
      <c r="E67" s="395" t="s">
        <v>778</v>
      </c>
      <c r="F67" s="363" t="s">
        <v>2849</v>
      </c>
      <c r="G67" s="363" t="s">
        <v>779</v>
      </c>
      <c r="H67" s="43" t="s">
        <v>595</v>
      </c>
      <c r="I67" s="43" t="s">
        <v>14</v>
      </c>
      <c r="J67" s="54" t="s">
        <v>596</v>
      </c>
      <c r="K67" s="212">
        <v>42461</v>
      </c>
      <c r="L67" s="88"/>
      <c r="M67" s="88"/>
      <c r="N67" s="88"/>
      <c r="O67" s="88"/>
      <c r="P67" s="88"/>
      <c r="Q67" s="88"/>
      <c r="R67" s="88"/>
      <c r="S67" s="88"/>
      <c r="T67" s="88"/>
      <c r="U67" s="88"/>
      <c r="V67" s="88"/>
      <c r="W67" s="88"/>
      <c r="X67" s="88"/>
      <c r="Y67" s="88"/>
      <c r="Z67" s="88"/>
      <c r="AA67" s="88"/>
      <c r="AB67" s="88"/>
      <c r="AC67" s="89"/>
      <c r="AD67" s="89"/>
      <c r="AE67" s="89"/>
      <c r="AF67" s="89"/>
      <c r="AG67" s="89"/>
      <c r="AH67" s="89"/>
      <c r="AI67" s="89"/>
      <c r="AJ67" s="89"/>
      <c r="AK67" s="89"/>
      <c r="AL67" s="89"/>
      <c r="AM67" s="89"/>
      <c r="AN67" s="89"/>
      <c r="AO67" s="89"/>
      <c r="AP67" s="89"/>
      <c r="AQ67" s="89"/>
      <c r="AR67" s="89"/>
      <c r="AS67" s="89"/>
      <c r="AT67" s="89"/>
      <c r="AU67" s="89"/>
      <c r="AV67" s="89"/>
      <c r="AW67" s="89"/>
    </row>
    <row r="68" spans="1:49" s="142" customFormat="1" ht="25.5" thickBot="1">
      <c r="A68" s="206">
        <f t="shared" si="0"/>
        <v>64</v>
      </c>
      <c r="B68" s="561" t="s">
        <v>780</v>
      </c>
      <c r="C68" s="469"/>
      <c r="D68" s="400" t="s">
        <v>660</v>
      </c>
      <c r="E68" s="61" t="s">
        <v>781</v>
      </c>
      <c r="F68" s="363" t="s">
        <v>2850</v>
      </c>
      <c r="G68" s="363" t="s">
        <v>782</v>
      </c>
      <c r="H68" s="43" t="s">
        <v>595</v>
      </c>
      <c r="I68" s="43" t="s">
        <v>14</v>
      </c>
      <c r="J68" s="54" t="s">
        <v>596</v>
      </c>
      <c r="K68" s="212">
        <v>42461</v>
      </c>
      <c r="L68" s="35"/>
      <c r="M68" s="35"/>
      <c r="N68" s="35"/>
      <c r="O68" s="35"/>
      <c r="P68" s="35"/>
      <c r="Q68" s="35"/>
      <c r="R68" s="35"/>
      <c r="S68" s="36"/>
      <c r="T68" s="35"/>
      <c r="U68" s="35"/>
      <c r="V68" s="35"/>
      <c r="W68" s="35"/>
      <c r="X68" s="36"/>
      <c r="Y68" s="36"/>
      <c r="Z68" s="36"/>
      <c r="AA68" s="36"/>
      <c r="AB68" s="36"/>
    </row>
    <row r="69" spans="1:49" s="142" customFormat="1" ht="25.5" thickBot="1">
      <c r="A69" s="206">
        <f t="shared" ref="A69:A132" si="1">A68+1</f>
        <v>65</v>
      </c>
      <c r="B69" s="561" t="s">
        <v>783</v>
      </c>
      <c r="C69" s="469"/>
      <c r="D69" s="400" t="s">
        <v>660</v>
      </c>
      <c r="E69" s="61" t="s">
        <v>784</v>
      </c>
      <c r="F69" s="363" t="s">
        <v>2851</v>
      </c>
      <c r="G69" s="363" t="s">
        <v>785</v>
      </c>
      <c r="H69" s="43" t="s">
        <v>595</v>
      </c>
      <c r="I69" s="43" t="s">
        <v>14</v>
      </c>
      <c r="J69" s="54" t="s">
        <v>596</v>
      </c>
      <c r="K69" s="212">
        <v>42461</v>
      </c>
      <c r="L69" s="88"/>
      <c r="M69" s="88"/>
      <c r="N69" s="88"/>
      <c r="O69" s="88"/>
      <c r="P69" s="88"/>
      <c r="Q69" s="88"/>
      <c r="R69" s="88"/>
      <c r="S69" s="88"/>
      <c r="T69" s="88"/>
      <c r="U69" s="88"/>
      <c r="V69" s="88"/>
      <c r="W69" s="88"/>
      <c r="X69" s="88"/>
      <c r="Y69" s="88"/>
      <c r="Z69" s="88"/>
      <c r="AA69" s="88"/>
      <c r="AB69" s="88"/>
    </row>
    <row r="70" spans="1:49" ht="25.5" thickBot="1">
      <c r="A70" s="206">
        <f t="shared" si="1"/>
        <v>66</v>
      </c>
      <c r="B70" s="561" t="s">
        <v>786</v>
      </c>
      <c r="C70" s="469"/>
      <c r="D70" s="400" t="s">
        <v>660</v>
      </c>
      <c r="E70" s="395" t="s">
        <v>787</v>
      </c>
      <c r="F70" s="363" t="s">
        <v>2852</v>
      </c>
      <c r="G70" s="363" t="s">
        <v>788</v>
      </c>
      <c r="H70" s="43" t="s">
        <v>595</v>
      </c>
      <c r="I70" s="43" t="s">
        <v>14</v>
      </c>
      <c r="J70" s="54" t="s">
        <v>596</v>
      </c>
      <c r="K70" s="212">
        <v>42461</v>
      </c>
      <c r="AC70" s="142"/>
      <c r="AD70" s="142"/>
      <c r="AE70" s="142"/>
      <c r="AF70" s="142"/>
      <c r="AG70" s="142"/>
      <c r="AH70" s="142"/>
      <c r="AI70" s="142"/>
      <c r="AJ70" s="142"/>
      <c r="AK70" s="142"/>
      <c r="AL70" s="142"/>
      <c r="AM70" s="142"/>
      <c r="AN70" s="142"/>
      <c r="AO70" s="142"/>
      <c r="AP70" s="142"/>
      <c r="AQ70" s="142"/>
      <c r="AR70" s="142"/>
      <c r="AS70" s="142"/>
      <c r="AT70" s="142"/>
      <c r="AU70" s="142"/>
      <c r="AV70" s="142"/>
      <c r="AW70" s="142"/>
    </row>
    <row r="71" spans="1:49" ht="25.5" thickBot="1">
      <c r="A71" s="206">
        <f t="shared" si="1"/>
        <v>67</v>
      </c>
      <c r="B71" s="561" t="s">
        <v>789</v>
      </c>
      <c r="C71" s="469"/>
      <c r="D71" s="400" t="s">
        <v>660</v>
      </c>
      <c r="E71" s="395" t="s">
        <v>790</v>
      </c>
      <c r="F71" s="363" t="s">
        <v>2853</v>
      </c>
      <c r="G71" s="363" t="s">
        <v>791</v>
      </c>
      <c r="H71" s="43" t="s">
        <v>595</v>
      </c>
      <c r="I71" s="43" t="s">
        <v>14</v>
      </c>
      <c r="J71" s="54" t="s">
        <v>596</v>
      </c>
      <c r="K71" s="212">
        <v>42461</v>
      </c>
      <c r="AC71" s="142"/>
      <c r="AD71" s="142"/>
      <c r="AE71" s="142"/>
      <c r="AF71" s="142"/>
      <c r="AG71" s="142"/>
      <c r="AH71" s="142"/>
      <c r="AI71" s="142"/>
      <c r="AJ71" s="142"/>
      <c r="AK71" s="142"/>
      <c r="AL71" s="142"/>
      <c r="AM71" s="142"/>
      <c r="AN71" s="142"/>
      <c r="AO71" s="142"/>
      <c r="AP71" s="142"/>
      <c r="AQ71" s="142"/>
      <c r="AR71" s="142"/>
      <c r="AS71" s="142"/>
      <c r="AT71" s="142"/>
      <c r="AU71" s="142"/>
      <c r="AV71" s="142"/>
      <c r="AW71" s="142"/>
    </row>
    <row r="72" spans="1:49" ht="25.5" thickBot="1">
      <c r="A72" s="206">
        <f t="shared" si="1"/>
        <v>68</v>
      </c>
      <c r="B72" s="561" t="s">
        <v>792</v>
      </c>
      <c r="C72" s="469"/>
      <c r="D72" s="400" t="s">
        <v>660</v>
      </c>
      <c r="E72" s="395" t="s">
        <v>793</v>
      </c>
      <c r="F72" s="363" t="s">
        <v>2854</v>
      </c>
      <c r="G72" s="363" t="s">
        <v>794</v>
      </c>
      <c r="H72" s="43" t="s">
        <v>595</v>
      </c>
      <c r="I72" s="43" t="s">
        <v>14</v>
      </c>
      <c r="J72" s="54" t="s">
        <v>596</v>
      </c>
      <c r="K72" s="212">
        <v>42461</v>
      </c>
      <c r="AC72" s="142"/>
      <c r="AD72" s="142"/>
      <c r="AE72" s="142"/>
      <c r="AF72" s="142"/>
      <c r="AG72" s="142"/>
      <c r="AH72" s="142"/>
      <c r="AI72" s="142"/>
      <c r="AJ72" s="142"/>
      <c r="AK72" s="142"/>
      <c r="AL72" s="142"/>
      <c r="AM72" s="142"/>
      <c r="AN72" s="142"/>
      <c r="AO72" s="142"/>
      <c r="AP72" s="142"/>
      <c r="AQ72" s="142"/>
      <c r="AR72" s="142"/>
      <c r="AS72" s="142"/>
      <c r="AT72" s="142"/>
      <c r="AU72" s="142"/>
      <c r="AV72" s="142"/>
      <c r="AW72" s="142"/>
    </row>
    <row r="73" spans="1:49" ht="75.5" thickBot="1">
      <c r="A73" s="206">
        <f t="shared" si="1"/>
        <v>69</v>
      </c>
      <c r="B73" s="561" t="s">
        <v>795</v>
      </c>
      <c r="C73" s="469"/>
      <c r="D73" s="400" t="s">
        <v>660</v>
      </c>
      <c r="E73" s="61" t="s">
        <v>796</v>
      </c>
      <c r="F73" s="363" t="s">
        <v>2855</v>
      </c>
      <c r="G73" s="363" t="s">
        <v>797</v>
      </c>
      <c r="H73" s="43" t="s">
        <v>595</v>
      </c>
      <c r="I73" s="43" t="s">
        <v>14</v>
      </c>
      <c r="J73" s="54" t="s">
        <v>596</v>
      </c>
      <c r="K73" s="212">
        <v>42461</v>
      </c>
    </row>
    <row r="74" spans="1:49" s="142" customFormat="1" ht="63" thickBot="1">
      <c r="A74" s="206">
        <f t="shared" si="1"/>
        <v>70</v>
      </c>
      <c r="B74" s="561" t="s">
        <v>798</v>
      </c>
      <c r="C74" s="469"/>
      <c r="D74" s="400" t="s">
        <v>660</v>
      </c>
      <c r="E74" s="61" t="s">
        <v>799</v>
      </c>
      <c r="F74" s="363" t="s">
        <v>2856</v>
      </c>
      <c r="G74" s="363" t="s">
        <v>800</v>
      </c>
      <c r="H74" s="43" t="s">
        <v>595</v>
      </c>
      <c r="I74" s="43" t="s">
        <v>14</v>
      </c>
      <c r="J74" s="54" t="s">
        <v>596</v>
      </c>
      <c r="K74" s="212">
        <v>42461</v>
      </c>
      <c r="L74" s="88"/>
      <c r="M74" s="88"/>
      <c r="N74" s="88"/>
      <c r="O74" s="88"/>
      <c r="P74" s="88"/>
      <c r="Q74" s="88"/>
      <c r="R74" s="88"/>
      <c r="S74" s="88"/>
      <c r="T74" s="88"/>
      <c r="U74" s="88"/>
      <c r="V74" s="88"/>
      <c r="W74" s="88"/>
      <c r="X74" s="88"/>
      <c r="Y74" s="88"/>
      <c r="Z74" s="88"/>
      <c r="AA74" s="88"/>
      <c r="AB74" s="88"/>
      <c r="AC74" s="89"/>
      <c r="AD74" s="89"/>
      <c r="AE74" s="89"/>
      <c r="AF74" s="89"/>
      <c r="AG74" s="89"/>
      <c r="AH74" s="89"/>
      <c r="AI74" s="89"/>
      <c r="AJ74" s="89"/>
      <c r="AK74" s="89"/>
      <c r="AL74" s="89"/>
      <c r="AM74" s="89"/>
      <c r="AN74" s="89"/>
      <c r="AO74" s="89"/>
      <c r="AP74" s="89"/>
      <c r="AQ74" s="89"/>
      <c r="AR74" s="89"/>
      <c r="AS74" s="89"/>
      <c r="AT74" s="89"/>
      <c r="AU74" s="89"/>
      <c r="AV74" s="89"/>
      <c r="AW74" s="89"/>
    </row>
    <row r="75" spans="1:49" ht="25.5" thickBot="1">
      <c r="A75" s="206">
        <f t="shared" si="1"/>
        <v>71</v>
      </c>
      <c r="B75" s="561" t="s">
        <v>801</v>
      </c>
      <c r="C75" s="469"/>
      <c r="D75" s="400" t="s">
        <v>660</v>
      </c>
      <c r="E75" s="395" t="s">
        <v>802</v>
      </c>
      <c r="F75" s="363" t="s">
        <v>2857</v>
      </c>
      <c r="G75" s="363" t="s">
        <v>803</v>
      </c>
      <c r="H75" s="43" t="s">
        <v>595</v>
      </c>
      <c r="I75" s="43" t="s">
        <v>14</v>
      </c>
      <c r="J75" s="54" t="s">
        <v>596</v>
      </c>
      <c r="K75" s="212">
        <v>42461</v>
      </c>
    </row>
    <row r="76" spans="1:49" s="142" customFormat="1" ht="63" thickBot="1">
      <c r="A76" s="206">
        <f t="shared" si="1"/>
        <v>72</v>
      </c>
      <c r="B76" s="561" t="s">
        <v>804</v>
      </c>
      <c r="C76" s="469"/>
      <c r="D76" s="400" t="s">
        <v>660</v>
      </c>
      <c r="E76" s="61" t="s">
        <v>805</v>
      </c>
      <c r="F76" s="363" t="s">
        <v>2858</v>
      </c>
      <c r="G76" s="363" t="s">
        <v>806</v>
      </c>
      <c r="H76" s="43" t="s">
        <v>595</v>
      </c>
      <c r="I76" s="43" t="s">
        <v>14</v>
      </c>
      <c r="J76" s="54" t="s">
        <v>596</v>
      </c>
      <c r="K76" s="212">
        <v>42461</v>
      </c>
      <c r="L76" s="88"/>
      <c r="M76" s="88"/>
      <c r="N76" s="88"/>
      <c r="O76" s="88"/>
      <c r="P76" s="88"/>
      <c r="Q76" s="88"/>
      <c r="R76" s="88"/>
      <c r="S76" s="88"/>
      <c r="T76" s="88"/>
      <c r="U76" s="88"/>
      <c r="V76" s="88"/>
      <c r="W76" s="88"/>
      <c r="X76" s="88"/>
      <c r="Y76" s="88"/>
      <c r="Z76" s="88"/>
      <c r="AA76" s="88"/>
      <c r="AB76" s="88"/>
      <c r="AC76" s="89"/>
      <c r="AD76" s="89"/>
      <c r="AE76" s="89"/>
      <c r="AF76" s="89"/>
      <c r="AG76" s="89"/>
      <c r="AH76" s="89"/>
      <c r="AI76" s="89"/>
      <c r="AJ76" s="89"/>
      <c r="AK76" s="89"/>
      <c r="AL76" s="89"/>
      <c r="AM76" s="89"/>
      <c r="AN76" s="89"/>
      <c r="AO76" s="89"/>
      <c r="AP76" s="89"/>
      <c r="AQ76" s="89"/>
      <c r="AR76" s="89"/>
      <c r="AS76" s="89"/>
      <c r="AT76" s="89"/>
      <c r="AU76" s="89"/>
      <c r="AV76" s="89"/>
      <c r="AW76" s="89"/>
    </row>
    <row r="77" spans="1:49" ht="75.5" thickBot="1">
      <c r="A77" s="206">
        <f t="shared" si="1"/>
        <v>73</v>
      </c>
      <c r="B77" s="561" t="s">
        <v>807</v>
      </c>
      <c r="C77" s="469"/>
      <c r="D77" s="400" t="s">
        <v>660</v>
      </c>
      <c r="E77" s="61" t="s">
        <v>808</v>
      </c>
      <c r="F77" s="363" t="s">
        <v>2859</v>
      </c>
      <c r="G77" s="363" t="s">
        <v>809</v>
      </c>
      <c r="H77" s="43" t="s">
        <v>595</v>
      </c>
      <c r="I77" s="43" t="s">
        <v>14</v>
      </c>
      <c r="J77" s="54" t="s">
        <v>596</v>
      </c>
      <c r="K77" s="212">
        <v>42461</v>
      </c>
      <c r="AC77" s="142"/>
      <c r="AD77" s="142"/>
      <c r="AE77" s="142"/>
      <c r="AF77" s="142"/>
      <c r="AG77" s="142"/>
      <c r="AH77" s="142"/>
      <c r="AI77" s="142"/>
      <c r="AJ77" s="142"/>
      <c r="AK77" s="142"/>
      <c r="AL77" s="142"/>
      <c r="AM77" s="142"/>
      <c r="AN77" s="142"/>
      <c r="AO77" s="142"/>
      <c r="AP77" s="142"/>
      <c r="AQ77" s="142"/>
      <c r="AR77" s="142"/>
      <c r="AS77" s="142"/>
      <c r="AT77" s="142"/>
      <c r="AU77" s="142"/>
      <c r="AV77" s="142"/>
      <c r="AW77" s="142"/>
    </row>
    <row r="78" spans="1:49" ht="25.5" thickBot="1">
      <c r="A78" s="206">
        <f t="shared" si="1"/>
        <v>74</v>
      </c>
      <c r="B78" s="561" t="s">
        <v>810</v>
      </c>
      <c r="C78" s="469"/>
      <c r="D78" s="400" t="s">
        <v>660</v>
      </c>
      <c r="E78" s="395" t="s">
        <v>811</v>
      </c>
      <c r="F78" s="363" t="s">
        <v>2860</v>
      </c>
      <c r="G78" s="363" t="s">
        <v>812</v>
      </c>
      <c r="H78" s="43" t="s">
        <v>595</v>
      </c>
      <c r="I78" s="43" t="s">
        <v>14</v>
      </c>
      <c r="J78" s="54" t="s">
        <v>596</v>
      </c>
      <c r="K78" s="212">
        <v>42461</v>
      </c>
    </row>
    <row r="79" spans="1:49" ht="50.5" thickBot="1">
      <c r="A79" s="206">
        <f t="shared" si="1"/>
        <v>75</v>
      </c>
      <c r="B79" s="561" t="s">
        <v>813</v>
      </c>
      <c r="C79" s="469"/>
      <c r="D79" s="400" t="s">
        <v>660</v>
      </c>
      <c r="E79" s="61" t="s">
        <v>814</v>
      </c>
      <c r="F79" s="363" t="s">
        <v>2861</v>
      </c>
      <c r="G79" s="363" t="s">
        <v>815</v>
      </c>
      <c r="H79" s="43" t="s">
        <v>595</v>
      </c>
      <c r="I79" s="43" t="s">
        <v>14</v>
      </c>
      <c r="J79" s="54" t="s">
        <v>596</v>
      </c>
      <c r="K79" s="212">
        <v>42461</v>
      </c>
      <c r="AC79" s="142"/>
      <c r="AD79" s="142"/>
      <c r="AE79" s="142"/>
      <c r="AF79" s="142"/>
      <c r="AG79" s="142"/>
      <c r="AH79" s="142"/>
      <c r="AI79" s="142"/>
      <c r="AJ79" s="142"/>
      <c r="AK79" s="142"/>
      <c r="AL79" s="142"/>
      <c r="AM79" s="142"/>
      <c r="AN79" s="142"/>
      <c r="AO79" s="142"/>
      <c r="AP79" s="142"/>
      <c r="AQ79" s="142"/>
      <c r="AR79" s="142"/>
      <c r="AS79" s="142"/>
      <c r="AT79" s="142"/>
      <c r="AU79" s="142"/>
      <c r="AV79" s="142"/>
      <c r="AW79" s="142"/>
    </row>
    <row r="80" spans="1:49" ht="50.5" thickBot="1">
      <c r="A80" s="206">
        <f t="shared" si="1"/>
        <v>76</v>
      </c>
      <c r="B80" s="561" t="s">
        <v>816</v>
      </c>
      <c r="C80" s="469"/>
      <c r="D80" s="400" t="s">
        <v>660</v>
      </c>
      <c r="E80" s="61" t="s">
        <v>817</v>
      </c>
      <c r="F80" s="363" t="s">
        <v>2862</v>
      </c>
      <c r="G80" s="363" t="s">
        <v>818</v>
      </c>
      <c r="H80" s="43" t="s">
        <v>595</v>
      </c>
      <c r="I80" s="43" t="s">
        <v>14</v>
      </c>
      <c r="J80" s="54" t="s">
        <v>596</v>
      </c>
      <c r="K80" s="212">
        <v>42461</v>
      </c>
    </row>
    <row r="81" spans="1:49" ht="25">
      <c r="A81" s="206">
        <f t="shared" si="1"/>
        <v>77</v>
      </c>
      <c r="B81" s="561" t="s">
        <v>819</v>
      </c>
      <c r="C81" s="469"/>
      <c r="D81" s="400" t="s">
        <v>660</v>
      </c>
      <c r="E81" s="395" t="s">
        <v>820</v>
      </c>
      <c r="F81" s="363" t="s">
        <v>2863</v>
      </c>
      <c r="G81" s="363" t="s">
        <v>821</v>
      </c>
      <c r="H81" s="43" t="s">
        <v>595</v>
      </c>
      <c r="I81" s="43" t="s">
        <v>14</v>
      </c>
      <c r="J81" s="54" t="s">
        <v>596</v>
      </c>
      <c r="K81" s="212">
        <v>42461</v>
      </c>
    </row>
    <row r="82" spans="1:49" ht="38" thickBot="1">
      <c r="A82" s="206">
        <f t="shared" si="1"/>
        <v>78</v>
      </c>
      <c r="B82" s="133" t="s">
        <v>822</v>
      </c>
      <c r="C82" s="473" t="s">
        <v>2584</v>
      </c>
      <c r="D82" s="363" t="s">
        <v>140</v>
      </c>
      <c r="E82" s="61" t="s">
        <v>823</v>
      </c>
      <c r="F82" s="363" t="s">
        <v>2864</v>
      </c>
      <c r="G82" s="363" t="s">
        <v>824</v>
      </c>
      <c r="H82" s="111" t="s">
        <v>235</v>
      </c>
      <c r="I82" s="111" t="s">
        <v>644</v>
      </c>
      <c r="J82" s="140" t="s">
        <v>15</v>
      </c>
      <c r="K82" s="140" t="s">
        <v>236</v>
      </c>
    </row>
    <row r="83" spans="1:49" ht="25">
      <c r="A83" s="206">
        <f t="shared" si="1"/>
        <v>79</v>
      </c>
      <c r="B83" s="133" t="s">
        <v>825</v>
      </c>
      <c r="C83" s="469"/>
      <c r="D83" s="363" t="s">
        <v>140</v>
      </c>
      <c r="E83" s="61" t="s">
        <v>826</v>
      </c>
      <c r="F83" s="363" t="s">
        <v>2865</v>
      </c>
      <c r="G83" s="363" t="s">
        <v>827</v>
      </c>
      <c r="H83" s="111" t="s">
        <v>556</v>
      </c>
      <c r="I83" s="111" t="s">
        <v>14</v>
      </c>
      <c r="J83" s="140" t="s">
        <v>15</v>
      </c>
      <c r="K83" s="140" t="s">
        <v>15</v>
      </c>
    </row>
    <row r="84" spans="1:49" ht="38" thickBot="1">
      <c r="A84" s="206">
        <f t="shared" si="1"/>
        <v>80</v>
      </c>
      <c r="B84" s="133" t="s">
        <v>828</v>
      </c>
      <c r="C84" s="473" t="s">
        <v>2584</v>
      </c>
      <c r="D84" s="363" t="s">
        <v>140</v>
      </c>
      <c r="E84" s="61" t="s">
        <v>829</v>
      </c>
      <c r="F84" s="363" t="s">
        <v>2866</v>
      </c>
      <c r="G84" s="363" t="s">
        <v>830</v>
      </c>
      <c r="H84" s="111" t="s">
        <v>235</v>
      </c>
      <c r="I84" s="111" t="s">
        <v>14</v>
      </c>
      <c r="J84" s="140" t="s">
        <v>236</v>
      </c>
      <c r="K84" s="140" t="s">
        <v>236</v>
      </c>
    </row>
    <row r="85" spans="1:49" ht="25">
      <c r="A85" s="206">
        <f t="shared" si="1"/>
        <v>81</v>
      </c>
      <c r="B85" s="133" t="s">
        <v>831</v>
      </c>
      <c r="C85" s="469"/>
      <c r="D85" s="363" t="s">
        <v>140</v>
      </c>
      <c r="E85" s="61" t="s">
        <v>832</v>
      </c>
      <c r="F85" s="363" t="s">
        <v>2867</v>
      </c>
      <c r="G85" s="363" t="s">
        <v>833</v>
      </c>
      <c r="H85" s="111" t="s">
        <v>556</v>
      </c>
      <c r="I85" s="111" t="s">
        <v>14</v>
      </c>
      <c r="J85" s="140" t="s">
        <v>15</v>
      </c>
      <c r="K85" s="140" t="s">
        <v>15</v>
      </c>
    </row>
    <row r="86" spans="1:49" ht="37.5">
      <c r="A86" s="206">
        <f t="shared" si="1"/>
        <v>82</v>
      </c>
      <c r="B86" s="133" t="s">
        <v>834</v>
      </c>
      <c r="C86" s="61" t="s">
        <v>2584</v>
      </c>
      <c r="D86" s="363" t="s">
        <v>140</v>
      </c>
      <c r="E86" s="61" t="s">
        <v>835</v>
      </c>
      <c r="F86" s="363" t="s">
        <v>2868</v>
      </c>
      <c r="G86" s="363" t="s">
        <v>836</v>
      </c>
      <c r="H86" s="111" t="s">
        <v>235</v>
      </c>
      <c r="I86" s="111" t="s">
        <v>14</v>
      </c>
      <c r="J86" s="140" t="s">
        <v>236</v>
      </c>
      <c r="K86" s="140" t="s">
        <v>236</v>
      </c>
    </row>
    <row r="87" spans="1:49" s="36" customFormat="1" ht="37.5">
      <c r="A87" s="206">
        <f t="shared" si="1"/>
        <v>83</v>
      </c>
      <c r="B87" s="133" t="s">
        <v>837</v>
      </c>
      <c r="C87" s="61" t="s">
        <v>2584</v>
      </c>
      <c r="D87" s="363" t="s">
        <v>140</v>
      </c>
      <c r="E87" s="61" t="s">
        <v>838</v>
      </c>
      <c r="F87" s="363" t="s">
        <v>2869</v>
      </c>
      <c r="G87" s="363" t="s">
        <v>839</v>
      </c>
      <c r="H87" s="111" t="s">
        <v>235</v>
      </c>
      <c r="I87" s="111" t="s">
        <v>14</v>
      </c>
      <c r="J87" s="140" t="s">
        <v>236</v>
      </c>
      <c r="K87" s="140" t="s">
        <v>236</v>
      </c>
      <c r="L87" s="88"/>
      <c r="M87" s="88"/>
      <c r="N87" s="88"/>
      <c r="O87" s="88"/>
      <c r="P87" s="88"/>
      <c r="Q87" s="88"/>
      <c r="R87" s="88"/>
      <c r="S87" s="88"/>
      <c r="T87" s="88"/>
      <c r="U87" s="88"/>
      <c r="V87" s="88"/>
      <c r="W87" s="88"/>
      <c r="X87" s="88"/>
      <c r="Y87" s="88"/>
      <c r="Z87" s="88"/>
      <c r="AA87" s="88"/>
      <c r="AB87" s="88"/>
      <c r="AC87" s="89"/>
      <c r="AD87" s="89"/>
      <c r="AE87" s="89"/>
      <c r="AF87" s="89"/>
      <c r="AG87" s="89"/>
      <c r="AH87" s="89"/>
      <c r="AI87" s="89"/>
      <c r="AJ87" s="89"/>
      <c r="AK87" s="89"/>
      <c r="AL87" s="89"/>
      <c r="AM87" s="89"/>
      <c r="AN87" s="89"/>
      <c r="AO87" s="89"/>
      <c r="AP87" s="89"/>
      <c r="AQ87" s="89"/>
      <c r="AR87" s="89"/>
      <c r="AS87" s="89"/>
      <c r="AT87" s="89"/>
      <c r="AU87" s="89"/>
      <c r="AV87" s="89"/>
      <c r="AW87" s="89"/>
    </row>
    <row r="88" spans="1:49" s="36" customFormat="1" ht="37.5">
      <c r="A88" s="206">
        <f t="shared" si="1"/>
        <v>84</v>
      </c>
      <c r="B88" s="133" t="s">
        <v>840</v>
      </c>
      <c r="C88" s="61" t="s">
        <v>2584</v>
      </c>
      <c r="D88" s="363" t="s">
        <v>140</v>
      </c>
      <c r="E88" s="61" t="s">
        <v>841</v>
      </c>
      <c r="F88" s="363" t="s">
        <v>2870</v>
      </c>
      <c r="G88" s="363" t="s">
        <v>842</v>
      </c>
      <c r="H88" s="111" t="s">
        <v>235</v>
      </c>
      <c r="I88" s="111" t="s">
        <v>14</v>
      </c>
      <c r="J88" s="140" t="s">
        <v>236</v>
      </c>
      <c r="K88" s="140" t="s">
        <v>236</v>
      </c>
      <c r="L88" s="88"/>
      <c r="M88" s="88"/>
      <c r="N88" s="88"/>
      <c r="O88" s="88"/>
      <c r="P88" s="88"/>
      <c r="Q88" s="88"/>
      <c r="R88" s="88"/>
      <c r="S88" s="88"/>
      <c r="T88" s="88"/>
      <c r="U88" s="88"/>
      <c r="V88" s="88"/>
      <c r="W88" s="88"/>
      <c r="X88" s="88"/>
      <c r="Y88" s="88"/>
      <c r="Z88" s="88"/>
      <c r="AA88" s="88"/>
      <c r="AB88" s="88"/>
      <c r="AC88" s="89"/>
      <c r="AD88" s="89"/>
      <c r="AE88" s="89"/>
      <c r="AF88" s="89"/>
      <c r="AG88" s="89"/>
      <c r="AH88" s="89"/>
      <c r="AI88" s="89"/>
      <c r="AJ88" s="89"/>
      <c r="AK88" s="89"/>
      <c r="AL88" s="89"/>
      <c r="AM88" s="89"/>
      <c r="AN88" s="89"/>
      <c r="AO88" s="89"/>
      <c r="AP88" s="89"/>
      <c r="AQ88" s="89"/>
      <c r="AR88" s="89"/>
      <c r="AS88" s="89"/>
      <c r="AT88" s="89"/>
      <c r="AU88" s="89"/>
      <c r="AV88" s="89"/>
      <c r="AW88" s="89"/>
    </row>
    <row r="89" spans="1:49" ht="25">
      <c r="A89" s="206">
        <f t="shared" si="1"/>
        <v>85</v>
      </c>
      <c r="B89" s="133" t="s">
        <v>843</v>
      </c>
      <c r="C89" s="61" t="s">
        <v>2584</v>
      </c>
      <c r="D89" s="363" t="s">
        <v>140</v>
      </c>
      <c r="E89" s="61" t="s">
        <v>844</v>
      </c>
      <c r="F89" s="363" t="s">
        <v>2871</v>
      </c>
      <c r="G89" s="363" t="s">
        <v>845</v>
      </c>
      <c r="H89" s="111" t="s">
        <v>13</v>
      </c>
      <c r="I89" s="111" t="s">
        <v>14</v>
      </c>
      <c r="J89" s="140" t="s">
        <v>15</v>
      </c>
      <c r="K89" s="140" t="s">
        <v>15</v>
      </c>
    </row>
    <row r="90" spans="1:49" ht="25">
      <c r="A90" s="206">
        <f t="shared" si="1"/>
        <v>86</v>
      </c>
      <c r="B90" s="133" t="s">
        <v>846</v>
      </c>
      <c r="C90" s="61" t="s">
        <v>2584</v>
      </c>
      <c r="D90" s="363" t="s">
        <v>140</v>
      </c>
      <c r="E90" s="61" t="s">
        <v>847</v>
      </c>
      <c r="F90" s="363" t="s">
        <v>2872</v>
      </c>
      <c r="G90" s="363" t="s">
        <v>848</v>
      </c>
      <c r="H90" s="111" t="s">
        <v>13</v>
      </c>
      <c r="I90" s="111" t="s">
        <v>14</v>
      </c>
      <c r="J90" s="140" t="s">
        <v>15</v>
      </c>
      <c r="K90" s="140" t="s">
        <v>15</v>
      </c>
      <c r="AC90" s="36"/>
      <c r="AD90" s="36"/>
      <c r="AE90" s="36"/>
      <c r="AF90" s="36"/>
      <c r="AG90" s="36"/>
      <c r="AH90" s="36"/>
      <c r="AI90" s="36"/>
      <c r="AJ90" s="36"/>
      <c r="AK90" s="36"/>
      <c r="AL90" s="36"/>
      <c r="AM90" s="36"/>
      <c r="AN90" s="36"/>
      <c r="AO90" s="36"/>
      <c r="AP90" s="36"/>
      <c r="AQ90" s="36"/>
      <c r="AR90" s="36"/>
      <c r="AS90" s="36"/>
      <c r="AT90" s="36"/>
      <c r="AU90" s="36"/>
      <c r="AV90" s="36"/>
      <c r="AW90" s="36"/>
    </row>
    <row r="91" spans="1:49" ht="37.5">
      <c r="A91" s="206">
        <f t="shared" si="1"/>
        <v>87</v>
      </c>
      <c r="B91" s="133" t="s">
        <v>849</v>
      </c>
      <c r="C91" s="61" t="s">
        <v>2584</v>
      </c>
      <c r="D91" s="363" t="s">
        <v>140</v>
      </c>
      <c r="E91" s="61" t="s">
        <v>850</v>
      </c>
      <c r="F91" s="363" t="s">
        <v>2873</v>
      </c>
      <c r="G91" s="363" t="s">
        <v>851</v>
      </c>
      <c r="H91" s="111" t="s">
        <v>235</v>
      </c>
      <c r="I91" s="111" t="s">
        <v>14</v>
      </c>
      <c r="J91" s="140" t="s">
        <v>236</v>
      </c>
      <c r="K91" s="140" t="s">
        <v>236</v>
      </c>
      <c r="AC91" s="36"/>
      <c r="AD91" s="36"/>
      <c r="AE91" s="36"/>
      <c r="AF91" s="36"/>
      <c r="AG91" s="36"/>
      <c r="AH91" s="36"/>
      <c r="AI91" s="36"/>
      <c r="AJ91" s="36"/>
      <c r="AK91" s="36"/>
      <c r="AL91" s="36"/>
      <c r="AM91" s="36"/>
      <c r="AN91" s="36"/>
      <c r="AO91" s="36"/>
      <c r="AP91" s="36"/>
      <c r="AQ91" s="36"/>
      <c r="AR91" s="36"/>
      <c r="AS91" s="36"/>
      <c r="AT91" s="36"/>
      <c r="AU91" s="36"/>
      <c r="AV91" s="36"/>
      <c r="AW91" s="36"/>
    </row>
    <row r="92" spans="1:49" s="88" customFormat="1" ht="75.5" thickBot="1">
      <c r="A92" s="206">
        <f t="shared" si="1"/>
        <v>88</v>
      </c>
      <c r="B92" s="133" t="s">
        <v>139</v>
      </c>
      <c r="C92" s="61" t="s">
        <v>2584</v>
      </c>
      <c r="D92" s="363" t="s">
        <v>140</v>
      </c>
      <c r="E92" s="61" t="s">
        <v>141</v>
      </c>
      <c r="F92" s="363" t="s">
        <v>2874</v>
      </c>
      <c r="G92" s="363" t="s">
        <v>142</v>
      </c>
      <c r="H92" s="111" t="s">
        <v>852</v>
      </c>
      <c r="I92" s="111" t="s">
        <v>14</v>
      </c>
      <c r="J92" s="140" t="s">
        <v>144</v>
      </c>
      <c r="K92" s="140" t="s">
        <v>144</v>
      </c>
      <c r="AC92" s="89"/>
      <c r="AD92" s="89"/>
      <c r="AE92" s="89"/>
      <c r="AF92" s="89"/>
      <c r="AG92" s="89"/>
      <c r="AH92" s="89"/>
      <c r="AI92" s="89"/>
      <c r="AJ92" s="89"/>
      <c r="AK92" s="89"/>
      <c r="AL92" s="89"/>
      <c r="AM92" s="89"/>
      <c r="AN92" s="89"/>
      <c r="AO92" s="89"/>
      <c r="AP92" s="89"/>
      <c r="AQ92" s="89"/>
      <c r="AR92" s="89"/>
      <c r="AS92" s="89"/>
      <c r="AT92" s="89"/>
      <c r="AU92" s="89"/>
      <c r="AV92" s="89"/>
      <c r="AW92" s="89"/>
    </row>
    <row r="93" spans="1:49" s="88" customFormat="1" ht="25">
      <c r="A93" s="206">
        <f t="shared" si="1"/>
        <v>89</v>
      </c>
      <c r="B93" s="187" t="s">
        <v>853</v>
      </c>
      <c r="C93" s="469"/>
      <c r="D93" s="363" t="s">
        <v>140</v>
      </c>
      <c r="E93" s="367" t="s">
        <v>854</v>
      </c>
      <c r="F93" s="366" t="s">
        <v>2875</v>
      </c>
      <c r="G93" s="366" t="s">
        <v>855</v>
      </c>
      <c r="H93" s="111" t="s">
        <v>556</v>
      </c>
      <c r="I93" s="181" t="s">
        <v>14</v>
      </c>
      <c r="J93" s="140" t="s">
        <v>15</v>
      </c>
      <c r="K93" s="182" t="s">
        <v>15</v>
      </c>
      <c r="AC93" s="89"/>
      <c r="AD93" s="89"/>
      <c r="AE93" s="89"/>
      <c r="AF93" s="89"/>
      <c r="AG93" s="89"/>
      <c r="AH93" s="89"/>
      <c r="AI93" s="89"/>
      <c r="AJ93" s="89"/>
      <c r="AK93" s="89"/>
      <c r="AL93" s="89"/>
      <c r="AM93" s="89"/>
      <c r="AN93" s="89"/>
      <c r="AO93" s="89"/>
      <c r="AP93" s="89"/>
      <c r="AQ93" s="89"/>
      <c r="AR93" s="89"/>
      <c r="AS93" s="89"/>
      <c r="AT93" s="89"/>
      <c r="AU93" s="89"/>
      <c r="AV93" s="89"/>
      <c r="AW93" s="89"/>
    </row>
    <row r="94" spans="1:49" s="88" customFormat="1" ht="37.5">
      <c r="A94" s="206">
        <f t="shared" si="1"/>
        <v>90</v>
      </c>
      <c r="B94" s="187" t="s">
        <v>856</v>
      </c>
      <c r="C94" s="367" t="s">
        <v>2584</v>
      </c>
      <c r="D94" s="366" t="s">
        <v>140</v>
      </c>
      <c r="E94" s="367" t="s">
        <v>857</v>
      </c>
      <c r="F94" s="366" t="s">
        <v>2876</v>
      </c>
      <c r="G94" s="366" t="s">
        <v>858</v>
      </c>
      <c r="H94" s="111" t="s">
        <v>235</v>
      </c>
      <c r="I94" s="181" t="s">
        <v>14</v>
      </c>
      <c r="J94" s="140" t="s">
        <v>236</v>
      </c>
      <c r="K94" s="182" t="s">
        <v>236</v>
      </c>
      <c r="AC94" s="89"/>
      <c r="AD94" s="89"/>
      <c r="AE94" s="89"/>
      <c r="AF94" s="89"/>
      <c r="AG94" s="89"/>
      <c r="AH94" s="89"/>
      <c r="AI94" s="89"/>
      <c r="AJ94" s="89"/>
      <c r="AK94" s="89"/>
      <c r="AL94" s="89"/>
      <c r="AM94" s="89"/>
      <c r="AN94" s="89"/>
      <c r="AO94" s="89"/>
      <c r="AP94" s="89"/>
      <c r="AQ94" s="89"/>
      <c r="AR94" s="89"/>
      <c r="AS94" s="89"/>
      <c r="AT94" s="89"/>
      <c r="AU94" s="89"/>
      <c r="AV94" s="89"/>
      <c r="AW94" s="89"/>
    </row>
    <row r="95" spans="1:49" s="88" customFormat="1" ht="37.5">
      <c r="A95" s="206">
        <f t="shared" si="1"/>
        <v>91</v>
      </c>
      <c r="B95" s="133" t="s">
        <v>859</v>
      </c>
      <c r="C95" s="367" t="s">
        <v>2584</v>
      </c>
      <c r="D95" s="363" t="s">
        <v>140</v>
      </c>
      <c r="E95" s="61" t="s">
        <v>860</v>
      </c>
      <c r="F95" s="363" t="s">
        <v>2877</v>
      </c>
      <c r="G95" s="363" t="s">
        <v>861</v>
      </c>
      <c r="H95" s="111" t="s">
        <v>235</v>
      </c>
      <c r="I95" s="111" t="s">
        <v>14</v>
      </c>
      <c r="J95" s="140" t="s">
        <v>236</v>
      </c>
      <c r="K95" s="140" t="s">
        <v>236</v>
      </c>
      <c r="AC95" s="89"/>
      <c r="AD95" s="89"/>
      <c r="AE95" s="89"/>
      <c r="AF95" s="89"/>
      <c r="AG95" s="89"/>
      <c r="AH95" s="89"/>
      <c r="AI95" s="89"/>
      <c r="AJ95" s="89"/>
      <c r="AK95" s="89"/>
      <c r="AL95" s="89"/>
      <c r="AM95" s="89"/>
      <c r="AN95" s="89"/>
      <c r="AO95" s="89"/>
      <c r="AP95" s="89"/>
      <c r="AQ95" s="89"/>
      <c r="AR95" s="89"/>
      <c r="AS95" s="89"/>
      <c r="AT95" s="89"/>
      <c r="AU95" s="89"/>
      <c r="AV95" s="89"/>
      <c r="AW95" s="89"/>
    </row>
    <row r="96" spans="1:49" ht="25">
      <c r="A96" s="206">
        <f t="shared" si="1"/>
        <v>92</v>
      </c>
      <c r="B96" s="133" t="s">
        <v>862</v>
      </c>
      <c r="C96" s="367" t="s">
        <v>2584</v>
      </c>
      <c r="D96" s="400" t="s">
        <v>140</v>
      </c>
      <c r="E96" s="61" t="s">
        <v>863</v>
      </c>
      <c r="F96" s="363" t="s">
        <v>2878</v>
      </c>
      <c r="G96" s="363" t="s">
        <v>864</v>
      </c>
      <c r="H96" s="111" t="s">
        <v>865</v>
      </c>
      <c r="I96" s="111" t="s">
        <v>14</v>
      </c>
      <c r="J96" s="140" t="s">
        <v>313</v>
      </c>
      <c r="K96" s="140" t="s">
        <v>313</v>
      </c>
      <c r="AC96" s="88"/>
      <c r="AD96" s="88"/>
      <c r="AE96" s="88"/>
      <c r="AF96" s="88"/>
      <c r="AG96" s="88"/>
      <c r="AH96" s="88"/>
      <c r="AI96" s="88"/>
      <c r="AJ96" s="88"/>
      <c r="AK96" s="88"/>
      <c r="AL96" s="88"/>
      <c r="AM96" s="88"/>
      <c r="AN96" s="88"/>
      <c r="AO96" s="88"/>
      <c r="AP96" s="88"/>
      <c r="AQ96" s="88"/>
      <c r="AR96" s="88"/>
      <c r="AS96" s="88"/>
      <c r="AT96" s="88"/>
      <c r="AU96" s="88"/>
      <c r="AV96" s="88"/>
      <c r="AW96" s="88"/>
    </row>
    <row r="97" spans="1:49" ht="37.5">
      <c r="A97" s="206">
        <f t="shared" si="1"/>
        <v>93</v>
      </c>
      <c r="B97" s="133" t="s">
        <v>866</v>
      </c>
      <c r="C97" s="367" t="s">
        <v>2584</v>
      </c>
      <c r="D97" s="363" t="s">
        <v>140</v>
      </c>
      <c r="E97" s="61" t="s">
        <v>867</v>
      </c>
      <c r="F97" s="363" t="s">
        <v>2879</v>
      </c>
      <c r="G97" s="363" t="s">
        <v>868</v>
      </c>
      <c r="H97" s="111" t="s">
        <v>235</v>
      </c>
      <c r="I97" s="111" t="s">
        <v>14</v>
      </c>
      <c r="J97" s="140" t="s">
        <v>236</v>
      </c>
      <c r="K97" s="140" t="s">
        <v>236</v>
      </c>
      <c r="AC97" s="88"/>
      <c r="AD97" s="88"/>
      <c r="AE97" s="88"/>
      <c r="AF97" s="88"/>
      <c r="AG97" s="88"/>
      <c r="AH97" s="88"/>
      <c r="AI97" s="88"/>
      <c r="AJ97" s="88"/>
      <c r="AK97" s="88"/>
      <c r="AL97" s="88"/>
      <c r="AM97" s="88"/>
      <c r="AN97" s="88"/>
      <c r="AO97" s="88"/>
      <c r="AP97" s="88"/>
      <c r="AQ97" s="88"/>
      <c r="AR97" s="88"/>
      <c r="AS97" s="88"/>
      <c r="AT97" s="88"/>
      <c r="AU97" s="88"/>
      <c r="AV97" s="88"/>
      <c r="AW97" s="88"/>
    </row>
    <row r="98" spans="1:49" ht="37.5">
      <c r="A98" s="206">
        <f t="shared" si="1"/>
        <v>94</v>
      </c>
      <c r="B98" s="133" t="s">
        <v>177</v>
      </c>
      <c r="C98" s="367" t="s">
        <v>2584</v>
      </c>
      <c r="D98" s="363" t="s">
        <v>140</v>
      </c>
      <c r="E98" s="61" t="s">
        <v>178</v>
      </c>
      <c r="F98" s="363" t="s">
        <v>2689</v>
      </c>
      <c r="G98" s="363" t="s">
        <v>179</v>
      </c>
      <c r="H98" s="111" t="s">
        <v>235</v>
      </c>
      <c r="I98" s="111" t="s">
        <v>14</v>
      </c>
      <c r="J98" s="140" t="s">
        <v>236</v>
      </c>
      <c r="K98" s="140" t="s">
        <v>236</v>
      </c>
      <c r="AC98" s="88"/>
      <c r="AD98" s="88"/>
      <c r="AE98" s="88"/>
      <c r="AF98" s="88"/>
      <c r="AG98" s="88"/>
      <c r="AH98" s="88"/>
      <c r="AI98" s="88"/>
      <c r="AJ98" s="88"/>
      <c r="AK98" s="88"/>
      <c r="AL98" s="88"/>
      <c r="AM98" s="88"/>
      <c r="AN98" s="88"/>
      <c r="AO98" s="88"/>
      <c r="AP98" s="88"/>
      <c r="AQ98" s="88"/>
      <c r="AR98" s="88"/>
      <c r="AS98" s="88"/>
      <c r="AT98" s="88"/>
      <c r="AU98" s="88"/>
      <c r="AV98" s="88"/>
      <c r="AW98" s="88"/>
    </row>
    <row r="99" spans="1:49" ht="37.5">
      <c r="A99" s="206">
        <f t="shared" si="1"/>
        <v>95</v>
      </c>
      <c r="B99" s="133" t="s">
        <v>183</v>
      </c>
      <c r="C99" s="367" t="s">
        <v>2584</v>
      </c>
      <c r="D99" s="363" t="s">
        <v>140</v>
      </c>
      <c r="E99" s="61" t="s">
        <v>140</v>
      </c>
      <c r="F99" s="363" t="s">
        <v>2880</v>
      </c>
      <c r="G99" s="363" t="s">
        <v>869</v>
      </c>
      <c r="H99" s="111" t="s">
        <v>235</v>
      </c>
      <c r="I99" s="111" t="s">
        <v>14</v>
      </c>
      <c r="J99" s="140" t="s">
        <v>236</v>
      </c>
      <c r="K99" s="140" t="s">
        <v>236</v>
      </c>
    </row>
    <row r="100" spans="1:49" s="36" customFormat="1" ht="37.5">
      <c r="A100" s="206">
        <f t="shared" si="1"/>
        <v>96</v>
      </c>
      <c r="B100" s="133" t="s">
        <v>870</v>
      </c>
      <c r="C100" s="367" t="s">
        <v>2584</v>
      </c>
      <c r="D100" s="363" t="s">
        <v>146</v>
      </c>
      <c r="E100" s="61" t="s">
        <v>871</v>
      </c>
      <c r="F100" s="363" t="s">
        <v>2881</v>
      </c>
      <c r="G100" s="363" t="s">
        <v>872</v>
      </c>
      <c r="H100" s="55" t="s">
        <v>235</v>
      </c>
      <c r="I100" s="55" t="s">
        <v>14</v>
      </c>
      <c r="J100" s="45" t="s">
        <v>236</v>
      </c>
      <c r="K100" s="45" t="s">
        <v>236</v>
      </c>
      <c r="L100" s="88"/>
      <c r="M100" s="88"/>
      <c r="N100" s="88"/>
      <c r="O100" s="88"/>
      <c r="P100" s="88"/>
      <c r="Q100" s="88"/>
      <c r="R100" s="88"/>
      <c r="S100" s="88"/>
      <c r="T100" s="88"/>
      <c r="U100" s="88"/>
      <c r="V100" s="88"/>
      <c r="W100" s="88"/>
      <c r="X100" s="88"/>
      <c r="Y100" s="88"/>
      <c r="Z100" s="88"/>
      <c r="AA100" s="88"/>
      <c r="AB100" s="88"/>
      <c r="AC100" s="89"/>
      <c r="AD100" s="89"/>
      <c r="AE100" s="89"/>
      <c r="AF100" s="89"/>
      <c r="AG100" s="89"/>
      <c r="AH100" s="89"/>
      <c r="AI100" s="89"/>
      <c r="AJ100" s="89"/>
      <c r="AK100" s="89"/>
      <c r="AL100" s="89"/>
      <c r="AM100" s="89"/>
      <c r="AN100" s="89"/>
      <c r="AO100" s="89"/>
      <c r="AP100" s="89"/>
      <c r="AQ100" s="89"/>
      <c r="AR100" s="89"/>
      <c r="AS100" s="89"/>
      <c r="AT100" s="89"/>
      <c r="AU100" s="89"/>
      <c r="AV100" s="89"/>
      <c r="AW100" s="89"/>
    </row>
    <row r="101" spans="1:49" ht="38" thickBot="1">
      <c r="A101" s="206">
        <f t="shared" si="1"/>
        <v>97</v>
      </c>
      <c r="B101" s="133" t="s">
        <v>873</v>
      </c>
      <c r="C101" s="367" t="s">
        <v>2584</v>
      </c>
      <c r="D101" s="363" t="s">
        <v>146</v>
      </c>
      <c r="E101" s="61" t="s">
        <v>874</v>
      </c>
      <c r="F101" s="363" t="s">
        <v>2882</v>
      </c>
      <c r="G101" s="363" t="s">
        <v>875</v>
      </c>
      <c r="H101" s="55" t="s">
        <v>235</v>
      </c>
      <c r="I101" s="55" t="s">
        <v>14</v>
      </c>
      <c r="J101" s="45" t="s">
        <v>236</v>
      </c>
      <c r="K101" s="45" t="s">
        <v>236</v>
      </c>
    </row>
    <row r="102" spans="1:49" ht="63" thickBot="1">
      <c r="A102" s="206">
        <f t="shared" si="1"/>
        <v>98</v>
      </c>
      <c r="B102" s="133" t="s">
        <v>145</v>
      </c>
      <c r="C102" s="394"/>
      <c r="D102" s="363" t="s">
        <v>146</v>
      </c>
      <c r="E102" s="61" t="s">
        <v>147</v>
      </c>
      <c r="F102" s="363" t="s">
        <v>2883</v>
      </c>
      <c r="G102" s="363" t="s">
        <v>148</v>
      </c>
      <c r="H102" s="55" t="s">
        <v>852</v>
      </c>
      <c r="I102" s="55" t="s">
        <v>14</v>
      </c>
      <c r="J102" s="45" t="s">
        <v>144</v>
      </c>
      <c r="K102" s="45" t="s">
        <v>144</v>
      </c>
    </row>
    <row r="103" spans="1:49" ht="50.5" thickBot="1">
      <c r="A103" s="206">
        <f t="shared" si="1"/>
        <v>99</v>
      </c>
      <c r="B103" s="133" t="s">
        <v>876</v>
      </c>
      <c r="C103" s="469"/>
      <c r="D103" s="363" t="s">
        <v>877</v>
      </c>
      <c r="E103" s="61" t="s">
        <v>878</v>
      </c>
      <c r="F103" s="363" t="s">
        <v>2884</v>
      </c>
      <c r="G103" s="363" t="s">
        <v>879</v>
      </c>
      <c r="H103" s="111" t="s">
        <v>880</v>
      </c>
      <c r="I103" s="111" t="s">
        <v>14</v>
      </c>
      <c r="J103" s="207">
        <v>41999</v>
      </c>
      <c r="K103" s="207">
        <v>41999</v>
      </c>
      <c r="L103" s="35"/>
      <c r="M103" s="35"/>
      <c r="N103" s="35"/>
      <c r="O103" s="35"/>
      <c r="P103" s="35"/>
      <c r="Q103" s="35"/>
      <c r="R103" s="35"/>
      <c r="S103" s="35"/>
      <c r="T103" s="35"/>
      <c r="U103" s="35"/>
      <c r="V103" s="35"/>
      <c r="W103" s="35"/>
      <c r="X103" s="35"/>
      <c r="Y103" s="35"/>
      <c r="Z103" s="36"/>
      <c r="AA103" s="36"/>
      <c r="AB103" s="36"/>
    </row>
    <row r="104" spans="1:49" ht="50.5" thickBot="1">
      <c r="A104" s="206">
        <f t="shared" si="1"/>
        <v>100</v>
      </c>
      <c r="B104" s="133" t="s">
        <v>881</v>
      </c>
      <c r="C104" s="469"/>
      <c r="D104" s="363" t="s">
        <v>877</v>
      </c>
      <c r="E104" s="61" t="s">
        <v>882</v>
      </c>
      <c r="F104" s="363" t="s">
        <v>2885</v>
      </c>
      <c r="G104" s="363" t="s">
        <v>883</v>
      </c>
      <c r="H104" s="111" t="s">
        <v>880</v>
      </c>
      <c r="I104" s="111" t="s">
        <v>14</v>
      </c>
      <c r="J104" s="207">
        <v>41999</v>
      </c>
      <c r="K104" s="207">
        <v>41999</v>
      </c>
      <c r="L104" s="35"/>
      <c r="M104" s="35"/>
      <c r="N104" s="35"/>
      <c r="O104" s="35"/>
      <c r="P104" s="35"/>
      <c r="Q104" s="35"/>
      <c r="R104" s="35"/>
      <c r="S104" s="35"/>
      <c r="T104" s="35"/>
      <c r="U104" s="35"/>
      <c r="V104" s="35"/>
      <c r="W104" s="35"/>
      <c r="X104" s="35"/>
      <c r="Y104" s="35"/>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row>
    <row r="105" spans="1:49" ht="50">
      <c r="A105" s="206">
        <f t="shared" si="1"/>
        <v>101</v>
      </c>
      <c r="B105" s="133" t="s">
        <v>884</v>
      </c>
      <c r="C105" s="469"/>
      <c r="D105" s="363" t="s">
        <v>877</v>
      </c>
      <c r="E105" s="61" t="s">
        <v>885</v>
      </c>
      <c r="F105" s="363" t="s">
        <v>2886</v>
      </c>
      <c r="G105" s="363" t="s">
        <v>886</v>
      </c>
      <c r="H105" s="111" t="s">
        <v>880</v>
      </c>
      <c r="I105" s="111" t="s">
        <v>14</v>
      </c>
      <c r="J105" s="207">
        <v>41999</v>
      </c>
      <c r="K105" s="207">
        <v>41999</v>
      </c>
    </row>
    <row r="106" spans="1:49" s="211" customFormat="1" ht="25">
      <c r="A106" s="206">
        <f t="shared" si="1"/>
        <v>102</v>
      </c>
      <c r="B106" s="133" t="s">
        <v>109</v>
      </c>
      <c r="C106" s="61" t="s">
        <v>2584</v>
      </c>
      <c r="D106" s="363" t="s">
        <v>877</v>
      </c>
      <c r="E106" s="61" t="s">
        <v>110</v>
      </c>
      <c r="F106" s="363" t="s">
        <v>2672</v>
      </c>
      <c r="G106" s="363" t="s">
        <v>111</v>
      </c>
      <c r="H106" s="111" t="s">
        <v>595</v>
      </c>
      <c r="I106" s="111" t="s">
        <v>14</v>
      </c>
      <c r="J106" s="207" t="s">
        <v>596</v>
      </c>
      <c r="K106" s="207">
        <v>42461</v>
      </c>
      <c r="L106" s="210"/>
      <c r="M106" s="210"/>
      <c r="N106" s="210"/>
      <c r="O106" s="210"/>
      <c r="P106" s="210"/>
      <c r="Q106" s="210"/>
      <c r="R106" s="210"/>
      <c r="S106" s="210"/>
      <c r="T106" s="210"/>
      <c r="U106" s="210"/>
      <c r="V106" s="210"/>
      <c r="W106" s="210"/>
      <c r="X106" s="210"/>
      <c r="Y106" s="210"/>
      <c r="Z106" s="210"/>
      <c r="AA106" s="210"/>
      <c r="AB106" s="210"/>
    </row>
    <row r="107" spans="1:49" ht="37.5">
      <c r="A107" s="206">
        <f t="shared" si="1"/>
        <v>103</v>
      </c>
      <c r="B107" s="133" t="s">
        <v>887</v>
      </c>
      <c r="C107" s="61" t="s">
        <v>2584</v>
      </c>
      <c r="D107" s="363" t="s">
        <v>888</v>
      </c>
      <c r="E107" s="61" t="s">
        <v>889</v>
      </c>
      <c r="F107" s="363" t="s">
        <v>2887</v>
      </c>
      <c r="G107" s="363" t="s">
        <v>890</v>
      </c>
      <c r="H107" s="55" t="s">
        <v>235</v>
      </c>
      <c r="I107" s="55" t="s">
        <v>644</v>
      </c>
      <c r="J107" s="55" t="s">
        <v>15</v>
      </c>
      <c r="K107" s="55" t="s">
        <v>236</v>
      </c>
    </row>
    <row r="108" spans="1:49" ht="38" thickBot="1">
      <c r="A108" s="206">
        <f t="shared" si="1"/>
        <v>104</v>
      </c>
      <c r="B108" s="133" t="s">
        <v>891</v>
      </c>
      <c r="C108" s="61" t="s">
        <v>2584</v>
      </c>
      <c r="D108" s="400" t="s">
        <v>888</v>
      </c>
      <c r="E108" s="61" t="s">
        <v>892</v>
      </c>
      <c r="F108" s="363" t="s">
        <v>2888</v>
      </c>
      <c r="G108" s="363" t="s">
        <v>893</v>
      </c>
      <c r="H108" s="55" t="s">
        <v>894</v>
      </c>
      <c r="I108" s="55" t="s">
        <v>14</v>
      </c>
      <c r="J108" s="45" t="s">
        <v>363</v>
      </c>
      <c r="K108" s="45" t="s">
        <v>363</v>
      </c>
    </row>
    <row r="109" spans="1:49" ht="37.5">
      <c r="A109" s="206">
        <f t="shared" si="1"/>
        <v>105</v>
      </c>
      <c r="B109" s="133" t="s">
        <v>895</v>
      </c>
      <c r="C109" s="469"/>
      <c r="D109" s="363" t="s">
        <v>888</v>
      </c>
      <c r="E109" s="61" t="s">
        <v>896</v>
      </c>
      <c r="F109" s="363" t="s">
        <v>2889</v>
      </c>
      <c r="G109" s="363" t="s">
        <v>897</v>
      </c>
      <c r="H109" s="55" t="s">
        <v>898</v>
      </c>
      <c r="I109" s="55" t="s">
        <v>14</v>
      </c>
      <c r="J109" s="55" t="s">
        <v>15</v>
      </c>
      <c r="K109" s="55" t="s">
        <v>15</v>
      </c>
    </row>
    <row r="110" spans="1:49" ht="37.5">
      <c r="A110" s="206">
        <f t="shared" si="1"/>
        <v>106</v>
      </c>
      <c r="B110" s="133" t="s">
        <v>899</v>
      </c>
      <c r="C110" s="61" t="s">
        <v>2584</v>
      </c>
      <c r="D110" s="363" t="s">
        <v>888</v>
      </c>
      <c r="E110" s="61" t="s">
        <v>900</v>
      </c>
      <c r="F110" s="363" t="s">
        <v>2890</v>
      </c>
      <c r="G110" s="363" t="s">
        <v>901</v>
      </c>
      <c r="H110" s="55" t="s">
        <v>235</v>
      </c>
      <c r="I110" s="55" t="s">
        <v>14</v>
      </c>
      <c r="J110" s="55" t="s">
        <v>236</v>
      </c>
      <c r="K110" s="55" t="s">
        <v>236</v>
      </c>
    </row>
    <row r="111" spans="1:49" ht="37.5">
      <c r="A111" s="206">
        <f t="shared" si="1"/>
        <v>107</v>
      </c>
      <c r="B111" s="133" t="s">
        <v>902</v>
      </c>
      <c r="C111" s="61" t="s">
        <v>2584</v>
      </c>
      <c r="D111" s="363" t="s">
        <v>888</v>
      </c>
      <c r="E111" s="61" t="s">
        <v>903</v>
      </c>
      <c r="F111" s="363" t="s">
        <v>2891</v>
      </c>
      <c r="G111" s="363" t="s">
        <v>904</v>
      </c>
      <c r="H111" s="55" t="s">
        <v>235</v>
      </c>
      <c r="I111" s="55" t="s">
        <v>14</v>
      </c>
      <c r="J111" s="55" t="s">
        <v>236</v>
      </c>
      <c r="K111" s="55" t="s">
        <v>236</v>
      </c>
    </row>
    <row r="112" spans="1:49" ht="28.5" customHeight="1">
      <c r="A112" s="206">
        <f t="shared" si="1"/>
        <v>108</v>
      </c>
      <c r="B112" s="133" t="s">
        <v>905</v>
      </c>
      <c r="C112" s="61" t="s">
        <v>2584</v>
      </c>
      <c r="D112" s="363" t="s">
        <v>888</v>
      </c>
      <c r="E112" s="61" t="s">
        <v>906</v>
      </c>
      <c r="F112" s="363" t="s">
        <v>2892</v>
      </c>
      <c r="G112" s="363" t="s">
        <v>907</v>
      </c>
      <c r="H112" s="55" t="s">
        <v>865</v>
      </c>
      <c r="I112" s="55" t="s">
        <v>14</v>
      </c>
      <c r="J112" s="45" t="s">
        <v>313</v>
      </c>
      <c r="K112" s="45" t="s">
        <v>313</v>
      </c>
    </row>
    <row r="113" spans="1:49" ht="37.5">
      <c r="A113" s="206">
        <f t="shared" si="1"/>
        <v>109</v>
      </c>
      <c r="B113" s="133" t="s">
        <v>908</v>
      </c>
      <c r="C113" s="61" t="s">
        <v>2584</v>
      </c>
      <c r="D113" s="363" t="s">
        <v>888</v>
      </c>
      <c r="E113" s="61" t="s">
        <v>909</v>
      </c>
      <c r="F113" s="363" t="s">
        <v>2893</v>
      </c>
      <c r="G113" s="363" t="s">
        <v>910</v>
      </c>
      <c r="H113" s="55" t="s">
        <v>898</v>
      </c>
      <c r="I113" s="55" t="s">
        <v>14</v>
      </c>
      <c r="J113" s="55" t="s">
        <v>15</v>
      </c>
      <c r="K113" s="55" t="s">
        <v>15</v>
      </c>
    </row>
    <row r="114" spans="1:49">
      <c r="A114" s="206">
        <f t="shared" si="1"/>
        <v>110</v>
      </c>
      <c r="B114" s="133" t="s">
        <v>911</v>
      </c>
      <c r="C114" s="61" t="s">
        <v>2584</v>
      </c>
      <c r="D114" s="363" t="s">
        <v>888</v>
      </c>
      <c r="E114" s="61" t="s">
        <v>912</v>
      </c>
      <c r="F114" s="363" t="s">
        <v>2894</v>
      </c>
      <c r="G114" s="363" t="s">
        <v>913</v>
      </c>
      <c r="H114" s="55" t="s">
        <v>865</v>
      </c>
      <c r="I114" s="55" t="s">
        <v>14</v>
      </c>
      <c r="J114" s="45" t="s">
        <v>313</v>
      </c>
      <c r="K114" s="45" t="s">
        <v>313</v>
      </c>
    </row>
    <row r="115" spans="1:49">
      <c r="A115" s="206">
        <f t="shared" si="1"/>
        <v>111</v>
      </c>
      <c r="B115" s="133" t="s">
        <v>914</v>
      </c>
      <c r="C115" s="61" t="s">
        <v>2584</v>
      </c>
      <c r="D115" s="400" t="s">
        <v>888</v>
      </c>
      <c r="E115" s="61" t="s">
        <v>915</v>
      </c>
      <c r="F115" s="363" t="s">
        <v>2895</v>
      </c>
      <c r="G115" s="363" t="s">
        <v>916</v>
      </c>
      <c r="H115" s="55" t="s">
        <v>865</v>
      </c>
      <c r="I115" s="55" t="s">
        <v>14</v>
      </c>
      <c r="J115" s="45" t="s">
        <v>313</v>
      </c>
      <c r="K115" s="45" t="s">
        <v>313</v>
      </c>
      <c r="L115" s="35"/>
      <c r="M115" s="35"/>
      <c r="N115" s="35"/>
      <c r="O115" s="35"/>
      <c r="P115" s="35"/>
      <c r="Q115" s="35"/>
      <c r="R115" s="35"/>
      <c r="S115" s="36"/>
      <c r="T115" s="35"/>
      <c r="U115" s="35"/>
      <c r="V115" s="35"/>
      <c r="W115" s="35"/>
      <c r="X115" s="36"/>
      <c r="Y115" s="36"/>
      <c r="Z115" s="36"/>
      <c r="AA115" s="36"/>
      <c r="AB115" s="36"/>
    </row>
    <row r="116" spans="1:49" ht="37.5">
      <c r="A116" s="206">
        <f t="shared" si="1"/>
        <v>112</v>
      </c>
      <c r="B116" s="133" t="s">
        <v>917</v>
      </c>
      <c r="C116" s="61" t="s">
        <v>2584</v>
      </c>
      <c r="D116" s="363" t="s">
        <v>888</v>
      </c>
      <c r="E116" s="61" t="s">
        <v>918</v>
      </c>
      <c r="F116" s="363" t="s">
        <v>2896</v>
      </c>
      <c r="G116" s="363" t="s">
        <v>919</v>
      </c>
      <c r="H116" s="55" t="s">
        <v>235</v>
      </c>
      <c r="I116" s="55" t="s">
        <v>14</v>
      </c>
      <c r="J116" s="55" t="s">
        <v>236</v>
      </c>
      <c r="K116" s="55" t="s">
        <v>236</v>
      </c>
    </row>
    <row r="117" spans="1:49" ht="37.5">
      <c r="A117" s="206">
        <f t="shared" si="1"/>
        <v>113</v>
      </c>
      <c r="B117" s="133" t="s">
        <v>133</v>
      </c>
      <c r="C117" s="61" t="s">
        <v>2584</v>
      </c>
      <c r="D117" s="363" t="s">
        <v>888</v>
      </c>
      <c r="E117" s="61" t="s">
        <v>134</v>
      </c>
      <c r="F117" s="363" t="s">
        <v>2679</v>
      </c>
      <c r="G117" s="363" t="s">
        <v>920</v>
      </c>
      <c r="H117" s="55" t="s">
        <v>235</v>
      </c>
      <c r="I117" s="55" t="s">
        <v>14</v>
      </c>
      <c r="J117" s="55" t="s">
        <v>236</v>
      </c>
      <c r="K117" s="55" t="s">
        <v>236</v>
      </c>
    </row>
    <row r="118" spans="1:49" ht="37.5">
      <c r="A118" s="206">
        <f t="shared" si="1"/>
        <v>114</v>
      </c>
      <c r="B118" s="133" t="s">
        <v>921</v>
      </c>
      <c r="C118" s="61" t="s">
        <v>2584</v>
      </c>
      <c r="D118" s="363" t="s">
        <v>888</v>
      </c>
      <c r="E118" s="61" t="s">
        <v>922</v>
      </c>
      <c r="F118" s="363" t="s">
        <v>2897</v>
      </c>
      <c r="G118" s="363" t="s">
        <v>923</v>
      </c>
      <c r="H118" s="55" t="s">
        <v>235</v>
      </c>
      <c r="I118" s="55" t="s">
        <v>14</v>
      </c>
      <c r="J118" s="55" t="s">
        <v>236</v>
      </c>
      <c r="K118" s="55" t="s">
        <v>236</v>
      </c>
    </row>
    <row r="119" spans="1:49" ht="37.5">
      <c r="A119" s="206">
        <f t="shared" si="1"/>
        <v>115</v>
      </c>
      <c r="B119" s="133" t="s">
        <v>924</v>
      </c>
      <c r="C119" s="61" t="s">
        <v>2584</v>
      </c>
      <c r="D119" s="363" t="s">
        <v>888</v>
      </c>
      <c r="E119" s="61" t="s">
        <v>925</v>
      </c>
      <c r="F119" s="363" t="s">
        <v>2898</v>
      </c>
      <c r="G119" s="363" t="s">
        <v>926</v>
      </c>
      <c r="H119" s="55" t="s">
        <v>235</v>
      </c>
      <c r="I119" s="55" t="s">
        <v>14</v>
      </c>
      <c r="J119" s="55" t="s">
        <v>236</v>
      </c>
      <c r="K119" s="55" t="s">
        <v>236</v>
      </c>
    </row>
    <row r="120" spans="1:49" ht="37.5">
      <c r="A120" s="206">
        <f t="shared" si="1"/>
        <v>116</v>
      </c>
      <c r="B120" s="133" t="s">
        <v>136</v>
      </c>
      <c r="C120" s="61" t="s">
        <v>2584</v>
      </c>
      <c r="D120" s="363" t="s">
        <v>888</v>
      </c>
      <c r="E120" s="61" t="s">
        <v>137</v>
      </c>
      <c r="F120" s="363" t="s">
        <v>2680</v>
      </c>
      <c r="G120" s="363" t="s">
        <v>927</v>
      </c>
      <c r="H120" s="55" t="s">
        <v>235</v>
      </c>
      <c r="I120" s="55" t="s">
        <v>644</v>
      </c>
      <c r="J120" s="55" t="s">
        <v>15</v>
      </c>
      <c r="K120" s="161" t="s">
        <v>236</v>
      </c>
    </row>
    <row r="121" spans="1:49" s="142" customFormat="1" ht="37.5">
      <c r="A121" s="206">
        <f t="shared" si="1"/>
        <v>117</v>
      </c>
      <c r="B121" s="133" t="s">
        <v>928</v>
      </c>
      <c r="C121" s="61" t="s">
        <v>2584</v>
      </c>
      <c r="D121" s="363" t="s">
        <v>888</v>
      </c>
      <c r="E121" s="61" t="s">
        <v>929</v>
      </c>
      <c r="F121" s="363" t="s">
        <v>2899</v>
      </c>
      <c r="G121" s="363" t="s">
        <v>930</v>
      </c>
      <c r="H121" s="55" t="s">
        <v>235</v>
      </c>
      <c r="I121" s="55" t="s">
        <v>14</v>
      </c>
      <c r="J121" s="55" t="s">
        <v>236</v>
      </c>
      <c r="K121" s="55" t="s">
        <v>236</v>
      </c>
      <c r="L121" s="88"/>
      <c r="M121" s="88"/>
      <c r="N121" s="88"/>
      <c r="O121" s="88"/>
      <c r="P121" s="88"/>
      <c r="Q121" s="88"/>
      <c r="R121" s="88"/>
      <c r="S121" s="88"/>
      <c r="T121" s="88"/>
      <c r="U121" s="88"/>
      <c r="V121" s="88"/>
      <c r="W121" s="88"/>
      <c r="X121" s="88"/>
      <c r="Y121" s="88"/>
      <c r="Z121" s="88"/>
      <c r="AA121" s="88"/>
      <c r="AB121" s="88"/>
      <c r="AC121" s="89"/>
      <c r="AD121" s="89"/>
      <c r="AE121" s="89"/>
      <c r="AF121" s="89"/>
      <c r="AG121" s="89"/>
      <c r="AH121" s="89"/>
      <c r="AI121" s="89"/>
      <c r="AJ121" s="89"/>
      <c r="AK121" s="89"/>
      <c r="AL121" s="89"/>
      <c r="AM121" s="89"/>
      <c r="AN121" s="89"/>
      <c r="AO121" s="89"/>
      <c r="AP121" s="89"/>
      <c r="AQ121" s="89"/>
      <c r="AR121" s="89"/>
      <c r="AS121" s="89"/>
      <c r="AT121" s="89"/>
      <c r="AU121" s="89"/>
      <c r="AV121" s="89"/>
      <c r="AW121" s="89"/>
    </row>
    <row r="122" spans="1:49" ht="50">
      <c r="A122" s="206">
        <f t="shared" si="1"/>
        <v>118</v>
      </c>
      <c r="B122" s="133" t="s">
        <v>931</v>
      </c>
      <c r="C122" s="61" t="s">
        <v>2584</v>
      </c>
      <c r="D122" s="363" t="s">
        <v>888</v>
      </c>
      <c r="E122" s="61" t="s">
        <v>932</v>
      </c>
      <c r="F122" s="363" t="s">
        <v>2900</v>
      </c>
      <c r="G122" s="363" t="s">
        <v>933</v>
      </c>
      <c r="H122" s="55" t="s">
        <v>934</v>
      </c>
      <c r="I122" s="55" t="s">
        <v>14</v>
      </c>
      <c r="J122" s="55" t="s">
        <v>935</v>
      </c>
      <c r="K122" s="55" t="s">
        <v>935</v>
      </c>
    </row>
    <row r="123" spans="1:49" ht="37.5">
      <c r="A123" s="206">
        <f t="shared" si="1"/>
        <v>119</v>
      </c>
      <c r="B123" s="133" t="s">
        <v>936</v>
      </c>
      <c r="C123" s="61" t="s">
        <v>2584</v>
      </c>
      <c r="D123" s="363" t="s">
        <v>888</v>
      </c>
      <c r="E123" s="61" t="s">
        <v>937</v>
      </c>
      <c r="F123" s="363" t="s">
        <v>2901</v>
      </c>
      <c r="G123" s="363" t="s">
        <v>938</v>
      </c>
      <c r="H123" s="55" t="s">
        <v>235</v>
      </c>
      <c r="I123" s="55" t="s">
        <v>14</v>
      </c>
      <c r="J123" s="55" t="s">
        <v>236</v>
      </c>
      <c r="K123" s="55" t="s">
        <v>236</v>
      </c>
    </row>
    <row r="124" spans="1:49" ht="25">
      <c r="A124" s="206">
        <f t="shared" si="1"/>
        <v>120</v>
      </c>
      <c r="B124" s="133" t="s">
        <v>939</v>
      </c>
      <c r="C124" s="61" t="s">
        <v>2584</v>
      </c>
      <c r="D124" s="363" t="s">
        <v>888</v>
      </c>
      <c r="E124" s="61" t="s">
        <v>940</v>
      </c>
      <c r="F124" s="363" t="s">
        <v>2902</v>
      </c>
      <c r="G124" s="363" t="s">
        <v>941</v>
      </c>
      <c r="H124" s="55" t="s">
        <v>942</v>
      </c>
      <c r="I124" s="55" t="s">
        <v>14</v>
      </c>
      <c r="J124" s="45" t="s">
        <v>943</v>
      </c>
      <c r="K124" s="215">
        <v>42692</v>
      </c>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row>
    <row r="125" spans="1:49" ht="37.5">
      <c r="A125" s="206">
        <f t="shared" si="1"/>
        <v>121</v>
      </c>
      <c r="B125" s="133" t="s">
        <v>944</v>
      </c>
      <c r="C125" s="61" t="s">
        <v>2584</v>
      </c>
      <c r="D125" s="363" t="s">
        <v>888</v>
      </c>
      <c r="E125" s="61" t="s">
        <v>945</v>
      </c>
      <c r="F125" s="363" t="s">
        <v>2903</v>
      </c>
      <c r="G125" s="363" t="s">
        <v>946</v>
      </c>
      <c r="H125" s="55" t="s">
        <v>235</v>
      </c>
      <c r="I125" s="55" t="s">
        <v>14</v>
      </c>
      <c r="J125" s="55" t="s">
        <v>236</v>
      </c>
      <c r="K125" s="55" t="s">
        <v>236</v>
      </c>
    </row>
    <row r="126" spans="1:49" ht="37.5">
      <c r="A126" s="206">
        <f t="shared" si="1"/>
        <v>122</v>
      </c>
      <c r="B126" s="133" t="s">
        <v>947</v>
      </c>
      <c r="C126" s="61" t="s">
        <v>2584</v>
      </c>
      <c r="D126" s="363" t="s">
        <v>888</v>
      </c>
      <c r="E126" s="61" t="s">
        <v>948</v>
      </c>
      <c r="F126" s="363" t="s">
        <v>2904</v>
      </c>
      <c r="G126" s="363" t="s">
        <v>949</v>
      </c>
      <c r="H126" s="55" t="s">
        <v>235</v>
      </c>
      <c r="I126" s="55" t="s">
        <v>14</v>
      </c>
      <c r="J126" s="55" t="s">
        <v>236</v>
      </c>
      <c r="K126" s="55" t="s">
        <v>236</v>
      </c>
    </row>
    <row r="127" spans="1:49" ht="25">
      <c r="A127" s="206">
        <f t="shared" si="1"/>
        <v>123</v>
      </c>
      <c r="B127" s="561" t="s">
        <v>950</v>
      </c>
      <c r="C127" s="61" t="s">
        <v>2584</v>
      </c>
      <c r="D127" s="400" t="s">
        <v>951</v>
      </c>
      <c r="E127" s="395" t="s">
        <v>952</v>
      </c>
      <c r="F127" s="363" t="s">
        <v>2905</v>
      </c>
      <c r="G127" s="363" t="s">
        <v>953</v>
      </c>
      <c r="H127" s="111" t="s">
        <v>595</v>
      </c>
      <c r="I127" s="111" t="s">
        <v>14</v>
      </c>
      <c r="J127" s="140" t="s">
        <v>596</v>
      </c>
      <c r="K127" s="207">
        <v>42461</v>
      </c>
    </row>
    <row r="128" spans="1:49" ht="25.5" thickBot="1">
      <c r="A128" s="206">
        <f t="shared" si="1"/>
        <v>124</v>
      </c>
      <c r="B128" s="561" t="s">
        <v>954</v>
      </c>
      <c r="C128" s="61" t="s">
        <v>2584</v>
      </c>
      <c r="D128" s="400" t="s">
        <v>951</v>
      </c>
      <c r="E128" s="61" t="s">
        <v>955</v>
      </c>
      <c r="F128" s="363" t="s">
        <v>2906</v>
      </c>
      <c r="G128" s="363" t="s">
        <v>956</v>
      </c>
      <c r="H128" s="111" t="s">
        <v>595</v>
      </c>
      <c r="I128" s="111" t="s">
        <v>14</v>
      </c>
      <c r="J128" s="140" t="s">
        <v>596</v>
      </c>
      <c r="K128" s="207">
        <v>42461</v>
      </c>
    </row>
    <row r="129" spans="1:28" ht="25">
      <c r="A129" s="206">
        <f t="shared" si="1"/>
        <v>125</v>
      </c>
      <c r="B129" s="133" t="s">
        <v>957</v>
      </c>
      <c r="C129" s="469"/>
      <c r="D129" s="363" t="s">
        <v>958</v>
      </c>
      <c r="E129" s="61" t="s">
        <v>959</v>
      </c>
      <c r="F129" s="363" t="s">
        <v>2907</v>
      </c>
      <c r="G129" s="363" t="s">
        <v>960</v>
      </c>
      <c r="H129" s="55" t="s">
        <v>961</v>
      </c>
      <c r="I129" s="55" t="s">
        <v>14</v>
      </c>
      <c r="J129" s="55" t="s">
        <v>83</v>
      </c>
      <c r="K129" s="55" t="s">
        <v>83</v>
      </c>
    </row>
    <row r="130" spans="1:28" ht="38" thickBot="1">
      <c r="A130" s="206">
        <f t="shared" si="1"/>
        <v>126</v>
      </c>
      <c r="B130" s="133" t="s">
        <v>962</v>
      </c>
      <c r="C130" s="61" t="s">
        <v>2584</v>
      </c>
      <c r="D130" s="363" t="s">
        <v>958</v>
      </c>
      <c r="E130" s="61" t="s">
        <v>963</v>
      </c>
      <c r="F130" s="363" t="s">
        <v>2908</v>
      </c>
      <c r="G130" s="363" t="s">
        <v>964</v>
      </c>
      <c r="H130" s="55" t="s">
        <v>235</v>
      </c>
      <c r="I130" s="55" t="s">
        <v>14</v>
      </c>
      <c r="J130" s="45" t="s">
        <v>236</v>
      </c>
      <c r="K130" s="45" t="s">
        <v>236</v>
      </c>
    </row>
    <row r="131" spans="1:28" ht="25.5" thickBot="1">
      <c r="A131" s="206">
        <f t="shared" si="1"/>
        <v>127</v>
      </c>
      <c r="B131" s="133" t="s">
        <v>965</v>
      </c>
      <c r="C131" s="469"/>
      <c r="D131" s="363" t="s">
        <v>958</v>
      </c>
      <c r="E131" s="61" t="s">
        <v>966</v>
      </c>
      <c r="F131" s="363" t="s">
        <v>2909</v>
      </c>
      <c r="G131" s="363" t="s">
        <v>967</v>
      </c>
      <c r="H131" s="55" t="s">
        <v>968</v>
      </c>
      <c r="I131" s="55" t="s">
        <v>14</v>
      </c>
      <c r="J131" s="45" t="s">
        <v>108</v>
      </c>
      <c r="K131" s="45" t="s">
        <v>108</v>
      </c>
    </row>
    <row r="132" spans="1:28" ht="25">
      <c r="A132" s="206">
        <f t="shared" si="1"/>
        <v>128</v>
      </c>
      <c r="B132" s="133" t="s">
        <v>969</v>
      </c>
      <c r="C132" s="469"/>
      <c r="D132" s="363" t="s">
        <v>958</v>
      </c>
      <c r="E132" s="61" t="s">
        <v>970</v>
      </c>
      <c r="F132" s="363" t="s">
        <v>2910</v>
      </c>
      <c r="G132" s="363" t="s">
        <v>971</v>
      </c>
      <c r="H132" s="55" t="s">
        <v>968</v>
      </c>
      <c r="I132" s="55" t="s">
        <v>14</v>
      </c>
      <c r="J132" s="45" t="s">
        <v>108</v>
      </c>
      <c r="K132" s="45" t="s">
        <v>108</v>
      </c>
    </row>
    <row r="133" spans="1:28" ht="25.5" thickBot="1">
      <c r="A133" s="206">
        <f t="shared" ref="A133:A196" si="2">A132+1</f>
        <v>129</v>
      </c>
      <c r="B133" s="133" t="s">
        <v>972</v>
      </c>
      <c r="C133" s="61" t="s">
        <v>2584</v>
      </c>
      <c r="D133" s="363" t="s">
        <v>958</v>
      </c>
      <c r="E133" s="61" t="s">
        <v>973</v>
      </c>
      <c r="F133" s="363" t="s">
        <v>2911</v>
      </c>
      <c r="G133" s="363" t="s">
        <v>974</v>
      </c>
      <c r="H133" s="55" t="s">
        <v>961</v>
      </c>
      <c r="I133" s="55" t="s">
        <v>14</v>
      </c>
      <c r="J133" s="55" t="s">
        <v>83</v>
      </c>
      <c r="K133" s="55" t="s">
        <v>83</v>
      </c>
    </row>
    <row r="134" spans="1:28" ht="25">
      <c r="A134" s="206">
        <f t="shared" si="2"/>
        <v>130</v>
      </c>
      <c r="B134" s="561" t="s">
        <v>975</v>
      </c>
      <c r="C134" s="469"/>
      <c r="D134" s="400" t="s">
        <v>958</v>
      </c>
      <c r="E134" s="61" t="s">
        <v>976</v>
      </c>
      <c r="F134" s="363" t="s">
        <v>2912</v>
      </c>
      <c r="G134" s="363" t="s">
        <v>977</v>
      </c>
      <c r="H134" s="55" t="s">
        <v>595</v>
      </c>
      <c r="I134" s="55" t="s">
        <v>14</v>
      </c>
      <c r="J134" s="45" t="s">
        <v>596</v>
      </c>
      <c r="K134" s="212">
        <v>42461</v>
      </c>
    </row>
    <row r="135" spans="1:28" ht="25.5" thickBot="1">
      <c r="A135" s="206">
        <f t="shared" si="2"/>
        <v>131</v>
      </c>
      <c r="B135" s="133" t="s">
        <v>978</v>
      </c>
      <c r="C135" s="61" t="s">
        <v>2584</v>
      </c>
      <c r="D135" s="363" t="s">
        <v>958</v>
      </c>
      <c r="E135" s="61" t="s">
        <v>979</v>
      </c>
      <c r="F135" s="363" t="s">
        <v>2913</v>
      </c>
      <c r="G135" s="363" t="s">
        <v>980</v>
      </c>
      <c r="H135" s="55" t="s">
        <v>981</v>
      </c>
      <c r="I135" s="55" t="s">
        <v>644</v>
      </c>
      <c r="J135" s="45" t="s">
        <v>982</v>
      </c>
      <c r="K135" s="45" t="s">
        <v>15</v>
      </c>
    </row>
    <row r="136" spans="1:28" ht="25">
      <c r="A136" s="206">
        <f t="shared" si="2"/>
        <v>132</v>
      </c>
      <c r="B136" s="133" t="s">
        <v>983</v>
      </c>
      <c r="C136" s="469"/>
      <c r="D136" s="363" t="s">
        <v>958</v>
      </c>
      <c r="E136" s="61" t="s">
        <v>984</v>
      </c>
      <c r="F136" s="363" t="s">
        <v>2914</v>
      </c>
      <c r="G136" s="363" t="s">
        <v>985</v>
      </c>
      <c r="H136" s="55" t="s">
        <v>981</v>
      </c>
      <c r="I136" s="55" t="s">
        <v>14</v>
      </c>
      <c r="J136" s="45" t="s">
        <v>982</v>
      </c>
      <c r="K136" s="45" t="s">
        <v>982</v>
      </c>
    </row>
    <row r="137" spans="1:28" s="211" customFormat="1" ht="38" thickBot="1">
      <c r="A137" s="206">
        <f t="shared" si="2"/>
        <v>133</v>
      </c>
      <c r="B137" s="133" t="s">
        <v>92</v>
      </c>
      <c r="C137" s="61" t="s">
        <v>2584</v>
      </c>
      <c r="D137" s="363" t="s">
        <v>958</v>
      </c>
      <c r="E137" s="61" t="s">
        <v>986</v>
      </c>
      <c r="F137" s="363" t="s">
        <v>2915</v>
      </c>
      <c r="G137" s="363" t="s">
        <v>987</v>
      </c>
      <c r="H137" s="55" t="s">
        <v>235</v>
      </c>
      <c r="I137" s="55" t="s">
        <v>14</v>
      </c>
      <c r="J137" s="45" t="s">
        <v>236</v>
      </c>
      <c r="K137" s="45" t="s">
        <v>236</v>
      </c>
      <c r="L137" s="210"/>
      <c r="M137" s="210"/>
      <c r="N137" s="210"/>
      <c r="O137" s="210"/>
      <c r="P137" s="210"/>
      <c r="Q137" s="210"/>
      <c r="R137" s="210"/>
      <c r="S137" s="210"/>
      <c r="T137" s="210"/>
      <c r="U137" s="210"/>
      <c r="V137" s="210"/>
      <c r="W137" s="210"/>
      <c r="X137" s="210"/>
      <c r="Y137" s="210"/>
      <c r="Z137" s="210"/>
      <c r="AA137" s="210"/>
      <c r="AB137" s="210"/>
    </row>
    <row r="138" spans="1:28" ht="37.5">
      <c r="A138" s="206">
        <f t="shared" si="2"/>
        <v>134</v>
      </c>
      <c r="B138" s="133" t="s">
        <v>988</v>
      </c>
      <c r="C138" s="469"/>
      <c r="D138" s="363" t="s">
        <v>958</v>
      </c>
      <c r="E138" s="61" t="s">
        <v>989</v>
      </c>
      <c r="F138" s="363" t="s">
        <v>2916</v>
      </c>
      <c r="G138" s="363" t="s">
        <v>990</v>
      </c>
      <c r="H138" s="55" t="s">
        <v>898</v>
      </c>
      <c r="I138" s="55" t="s">
        <v>14</v>
      </c>
      <c r="J138" s="45" t="s">
        <v>15</v>
      </c>
      <c r="K138" s="45" t="s">
        <v>15</v>
      </c>
    </row>
    <row r="139" spans="1:28" ht="38" thickBot="1">
      <c r="A139" s="206">
        <f t="shared" si="2"/>
        <v>135</v>
      </c>
      <c r="B139" s="133" t="s">
        <v>991</v>
      </c>
      <c r="C139" s="61" t="s">
        <v>2584</v>
      </c>
      <c r="D139" s="363" t="s">
        <v>958</v>
      </c>
      <c r="E139" s="61" t="s">
        <v>992</v>
      </c>
      <c r="F139" s="363" t="s">
        <v>2917</v>
      </c>
      <c r="G139" s="363" t="s">
        <v>993</v>
      </c>
      <c r="H139" s="55" t="s">
        <v>235</v>
      </c>
      <c r="I139" s="55" t="s">
        <v>14</v>
      </c>
      <c r="J139" s="45" t="s">
        <v>236</v>
      </c>
      <c r="K139" s="45" t="s">
        <v>236</v>
      </c>
    </row>
    <row r="140" spans="1:28" ht="38" thickBot="1">
      <c r="A140" s="206">
        <f t="shared" si="2"/>
        <v>136</v>
      </c>
      <c r="B140" s="133" t="s">
        <v>994</v>
      </c>
      <c r="C140" s="469"/>
      <c r="D140" s="363" t="s">
        <v>958</v>
      </c>
      <c r="E140" s="61" t="s">
        <v>995</v>
      </c>
      <c r="F140" s="363" t="s">
        <v>2918</v>
      </c>
      <c r="G140" s="363" t="s">
        <v>996</v>
      </c>
      <c r="H140" s="55" t="s">
        <v>997</v>
      </c>
      <c r="I140" s="55" t="s">
        <v>14</v>
      </c>
      <c r="J140" s="45" t="s">
        <v>982</v>
      </c>
      <c r="K140" s="45" t="s">
        <v>982</v>
      </c>
    </row>
    <row r="141" spans="1:28" ht="25">
      <c r="A141" s="206">
        <f t="shared" si="2"/>
        <v>137</v>
      </c>
      <c r="B141" s="133" t="s">
        <v>95</v>
      </c>
      <c r="C141" s="469"/>
      <c r="D141" s="363" t="s">
        <v>958</v>
      </c>
      <c r="E141" s="61" t="s">
        <v>998</v>
      </c>
      <c r="F141" s="363" t="s">
        <v>2668</v>
      </c>
      <c r="G141" s="363" t="s">
        <v>999</v>
      </c>
      <c r="H141" s="55" t="s">
        <v>595</v>
      </c>
      <c r="I141" s="55" t="s">
        <v>14</v>
      </c>
      <c r="J141" s="45" t="s">
        <v>596</v>
      </c>
      <c r="K141" s="212">
        <v>42461</v>
      </c>
    </row>
    <row r="142" spans="1:28" s="211" customFormat="1" ht="37.5">
      <c r="A142" s="206">
        <f t="shared" si="2"/>
        <v>138</v>
      </c>
      <c r="B142" s="133" t="s">
        <v>1000</v>
      </c>
      <c r="C142" s="61" t="s">
        <v>2584</v>
      </c>
      <c r="D142" s="363" t="s">
        <v>958</v>
      </c>
      <c r="E142" s="61" t="s">
        <v>1001</v>
      </c>
      <c r="F142" s="363" t="s">
        <v>2919</v>
      </c>
      <c r="G142" s="363" t="s">
        <v>1002</v>
      </c>
      <c r="H142" s="55" t="s">
        <v>235</v>
      </c>
      <c r="I142" s="55" t="s">
        <v>14</v>
      </c>
      <c r="J142" s="45" t="s">
        <v>236</v>
      </c>
      <c r="K142" s="45" t="s">
        <v>236</v>
      </c>
      <c r="L142" s="210"/>
      <c r="M142" s="210"/>
      <c r="N142" s="210"/>
      <c r="O142" s="210"/>
      <c r="P142" s="210"/>
      <c r="Q142" s="210"/>
      <c r="R142" s="210"/>
      <c r="S142" s="210"/>
      <c r="T142" s="210"/>
      <c r="U142" s="210"/>
      <c r="V142" s="210"/>
      <c r="W142" s="210"/>
      <c r="X142" s="210"/>
      <c r="Y142" s="210"/>
      <c r="Z142" s="210"/>
      <c r="AA142" s="210"/>
      <c r="AB142" s="210"/>
    </row>
    <row r="143" spans="1:28" ht="38" thickBot="1">
      <c r="A143" s="206">
        <f t="shared" si="2"/>
        <v>139</v>
      </c>
      <c r="B143" s="133" t="s">
        <v>1003</v>
      </c>
      <c r="C143" s="61" t="s">
        <v>2584</v>
      </c>
      <c r="D143" s="363" t="s">
        <v>958</v>
      </c>
      <c r="E143" s="61" t="s">
        <v>1004</v>
      </c>
      <c r="F143" s="363" t="s">
        <v>2920</v>
      </c>
      <c r="G143" s="363" t="s">
        <v>1005</v>
      </c>
      <c r="H143" s="55" t="s">
        <v>1006</v>
      </c>
      <c r="I143" s="55" t="s">
        <v>14</v>
      </c>
      <c r="J143" s="45" t="s">
        <v>1007</v>
      </c>
      <c r="K143" s="45" t="s">
        <v>1008</v>
      </c>
    </row>
    <row r="144" spans="1:28" ht="38" thickBot="1">
      <c r="A144" s="206">
        <f t="shared" si="2"/>
        <v>140</v>
      </c>
      <c r="B144" s="133" t="s">
        <v>98</v>
      </c>
      <c r="C144" s="469"/>
      <c r="D144" s="363" t="s">
        <v>958</v>
      </c>
      <c r="E144" s="61" t="s">
        <v>99</v>
      </c>
      <c r="F144" s="363" t="s">
        <v>2669</v>
      </c>
      <c r="G144" s="363" t="s">
        <v>1009</v>
      </c>
      <c r="H144" s="55" t="s">
        <v>235</v>
      </c>
      <c r="I144" s="55" t="s">
        <v>14</v>
      </c>
      <c r="J144" s="45" t="s">
        <v>236</v>
      </c>
      <c r="K144" s="45" t="s">
        <v>236</v>
      </c>
    </row>
    <row r="145" spans="1:49" ht="50.5" thickBot="1">
      <c r="A145" s="206">
        <f t="shared" si="2"/>
        <v>141</v>
      </c>
      <c r="B145" s="133" t="s">
        <v>1010</v>
      </c>
      <c r="C145" s="469"/>
      <c r="D145" s="363" t="s">
        <v>958</v>
      </c>
      <c r="E145" s="61" t="s">
        <v>1011</v>
      </c>
      <c r="F145" s="363" t="s">
        <v>2921</v>
      </c>
      <c r="G145" s="363" t="s">
        <v>1012</v>
      </c>
      <c r="H145" s="55" t="s">
        <v>968</v>
      </c>
      <c r="I145" s="55" t="s">
        <v>14</v>
      </c>
      <c r="J145" s="45" t="s">
        <v>108</v>
      </c>
      <c r="K145" s="45" t="s">
        <v>108</v>
      </c>
    </row>
    <row r="146" spans="1:49" s="142" customFormat="1" ht="25.5" thickBot="1">
      <c r="A146" s="206">
        <f t="shared" si="2"/>
        <v>142</v>
      </c>
      <c r="B146" s="133" t="s">
        <v>104</v>
      </c>
      <c r="C146" s="559" t="s">
        <v>2584</v>
      </c>
      <c r="D146" s="161" t="s">
        <v>958</v>
      </c>
      <c r="E146" s="55" t="s">
        <v>1013</v>
      </c>
      <c r="F146" s="161" t="s">
        <v>2671</v>
      </c>
      <c r="G146" s="161" t="s">
        <v>106</v>
      </c>
      <c r="H146" s="55" t="s">
        <v>595</v>
      </c>
      <c r="I146" s="55" t="s">
        <v>14</v>
      </c>
      <c r="J146" s="45" t="s">
        <v>596</v>
      </c>
      <c r="K146" s="212">
        <v>42461</v>
      </c>
    </row>
    <row r="147" spans="1:49" s="211" customFormat="1" ht="38" thickBot="1">
      <c r="A147" s="206">
        <f t="shared" si="2"/>
        <v>143</v>
      </c>
      <c r="B147" s="133" t="s">
        <v>1014</v>
      </c>
      <c r="C147" s="469"/>
      <c r="D147" s="363" t="s">
        <v>958</v>
      </c>
      <c r="E147" s="61" t="s">
        <v>1015</v>
      </c>
      <c r="F147" s="363" t="s">
        <v>2922</v>
      </c>
      <c r="G147" s="363" t="s">
        <v>1016</v>
      </c>
      <c r="H147" s="55" t="s">
        <v>1006</v>
      </c>
      <c r="I147" s="55" t="s">
        <v>14</v>
      </c>
      <c r="J147" s="45" t="s">
        <v>1007</v>
      </c>
      <c r="K147" s="45" t="s">
        <v>1008</v>
      </c>
      <c r="L147" s="210"/>
      <c r="M147" s="210"/>
      <c r="N147" s="210"/>
      <c r="O147" s="210"/>
      <c r="P147" s="210"/>
      <c r="Q147" s="210"/>
      <c r="R147" s="210"/>
      <c r="S147" s="210"/>
      <c r="T147" s="210"/>
      <c r="U147" s="210"/>
      <c r="V147" s="210"/>
      <c r="W147" s="210"/>
      <c r="X147" s="210"/>
      <c r="Y147" s="210"/>
      <c r="Z147" s="210"/>
      <c r="AA147" s="210"/>
      <c r="AB147" s="210"/>
    </row>
    <row r="148" spans="1:49" ht="25">
      <c r="A148" s="206">
        <f t="shared" si="2"/>
        <v>144</v>
      </c>
      <c r="B148" s="561" t="s">
        <v>1017</v>
      </c>
      <c r="C148" s="469"/>
      <c r="D148" s="400" t="s">
        <v>958</v>
      </c>
      <c r="E148" s="61" t="s">
        <v>1018</v>
      </c>
      <c r="F148" s="363" t="s">
        <v>2923</v>
      </c>
      <c r="G148" s="363" t="s">
        <v>1019</v>
      </c>
      <c r="H148" s="55" t="s">
        <v>595</v>
      </c>
      <c r="I148" s="55" t="s">
        <v>14</v>
      </c>
      <c r="J148" s="45" t="s">
        <v>596</v>
      </c>
      <c r="K148" s="212">
        <v>42461</v>
      </c>
    </row>
    <row r="149" spans="1:49" s="88" customFormat="1" ht="50.5" thickBot="1">
      <c r="A149" s="206">
        <f t="shared" si="2"/>
        <v>145</v>
      </c>
      <c r="B149" s="133" t="s">
        <v>1020</v>
      </c>
      <c r="C149" s="61" t="s">
        <v>2584</v>
      </c>
      <c r="D149" s="363" t="s">
        <v>958</v>
      </c>
      <c r="E149" s="61" t="s">
        <v>1021</v>
      </c>
      <c r="F149" s="363" t="s">
        <v>1022</v>
      </c>
      <c r="G149" s="363" t="s">
        <v>1023</v>
      </c>
      <c r="H149" s="55" t="s">
        <v>934</v>
      </c>
      <c r="I149" s="55" t="s">
        <v>14</v>
      </c>
      <c r="J149" s="216" t="s">
        <v>935</v>
      </c>
      <c r="K149" s="216" t="s">
        <v>935</v>
      </c>
      <c r="AC149" s="89"/>
      <c r="AD149" s="89"/>
      <c r="AE149" s="89"/>
      <c r="AF149" s="89"/>
      <c r="AG149" s="89"/>
      <c r="AH149" s="89"/>
      <c r="AI149" s="89"/>
      <c r="AJ149" s="89"/>
      <c r="AK149" s="89"/>
      <c r="AL149" s="89"/>
      <c r="AM149" s="89"/>
      <c r="AN149" s="89"/>
      <c r="AO149" s="89"/>
      <c r="AP149" s="89"/>
      <c r="AQ149" s="89"/>
      <c r="AR149" s="89"/>
      <c r="AS149" s="89"/>
      <c r="AT149" s="89"/>
      <c r="AU149" s="89"/>
      <c r="AV149" s="89"/>
      <c r="AW149" s="89"/>
    </row>
    <row r="150" spans="1:49" s="88" customFormat="1" ht="37.5">
      <c r="A150" s="206">
        <f t="shared" si="2"/>
        <v>146</v>
      </c>
      <c r="B150" s="133" t="s">
        <v>1024</v>
      </c>
      <c r="C150" s="469"/>
      <c r="D150" s="363" t="s">
        <v>958</v>
      </c>
      <c r="E150" s="61" t="s">
        <v>1025</v>
      </c>
      <c r="F150" s="363" t="s">
        <v>2924</v>
      </c>
      <c r="G150" s="363" t="s">
        <v>1026</v>
      </c>
      <c r="H150" s="55" t="s">
        <v>1006</v>
      </c>
      <c r="I150" s="55" t="s">
        <v>14</v>
      </c>
      <c r="J150" s="45" t="s">
        <v>1007</v>
      </c>
      <c r="K150" s="45" t="s">
        <v>1008</v>
      </c>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199"/>
      <c r="AW150" s="199"/>
    </row>
    <row r="151" spans="1:49" s="88" customFormat="1" ht="25">
      <c r="A151" s="206">
        <f t="shared" si="2"/>
        <v>147</v>
      </c>
      <c r="B151" s="561" t="s">
        <v>1027</v>
      </c>
      <c r="C151" s="395" t="s">
        <v>2584</v>
      </c>
      <c r="D151" s="400" t="s">
        <v>958</v>
      </c>
      <c r="E151" s="61" t="s">
        <v>1028</v>
      </c>
      <c r="F151" s="363" t="s">
        <v>2925</v>
      </c>
      <c r="G151" s="363" t="s">
        <v>1029</v>
      </c>
      <c r="H151" s="55" t="s">
        <v>1030</v>
      </c>
      <c r="I151" s="55" t="s">
        <v>113</v>
      </c>
      <c r="J151" s="45" t="s">
        <v>363</v>
      </c>
      <c r="K151" s="212">
        <v>42461</v>
      </c>
      <c r="AC151" s="89"/>
      <c r="AD151" s="89"/>
      <c r="AE151" s="89"/>
      <c r="AF151" s="89"/>
      <c r="AG151" s="89"/>
      <c r="AH151" s="89"/>
      <c r="AI151" s="89"/>
      <c r="AJ151" s="89"/>
      <c r="AK151" s="89"/>
      <c r="AL151" s="89"/>
      <c r="AM151" s="89"/>
      <c r="AN151" s="89"/>
      <c r="AO151" s="89"/>
      <c r="AP151" s="89"/>
      <c r="AQ151" s="89"/>
      <c r="AR151" s="89"/>
      <c r="AS151" s="89"/>
      <c r="AT151" s="89"/>
      <c r="AU151" s="89"/>
      <c r="AV151" s="89"/>
      <c r="AW151" s="89"/>
    </row>
    <row r="152" spans="1:49" s="88" customFormat="1" ht="38" thickBot="1">
      <c r="A152" s="206">
        <f t="shared" si="2"/>
        <v>148</v>
      </c>
      <c r="B152" s="133" t="s">
        <v>118</v>
      </c>
      <c r="C152" s="395" t="s">
        <v>2584</v>
      </c>
      <c r="D152" s="363" t="s">
        <v>958</v>
      </c>
      <c r="E152" s="61" t="s">
        <v>119</v>
      </c>
      <c r="F152" s="363" t="s">
        <v>2674</v>
      </c>
      <c r="G152" s="363" t="s">
        <v>120</v>
      </c>
      <c r="H152" s="55" t="s">
        <v>235</v>
      </c>
      <c r="I152" s="55" t="s">
        <v>14</v>
      </c>
      <c r="J152" s="45" t="s">
        <v>236</v>
      </c>
      <c r="K152" s="45" t="s">
        <v>236</v>
      </c>
      <c r="AC152" s="89"/>
      <c r="AD152" s="89"/>
      <c r="AE152" s="89"/>
      <c r="AF152" s="89"/>
      <c r="AG152" s="89"/>
      <c r="AH152" s="89"/>
      <c r="AI152" s="89"/>
      <c r="AJ152" s="89"/>
      <c r="AK152" s="89"/>
      <c r="AL152" s="89"/>
      <c r="AM152" s="89"/>
      <c r="AN152" s="89"/>
      <c r="AO152" s="89"/>
      <c r="AP152" s="89"/>
      <c r="AQ152" s="89"/>
      <c r="AR152" s="89"/>
      <c r="AS152" s="89"/>
      <c r="AT152" s="89"/>
      <c r="AU152" s="89"/>
      <c r="AV152" s="89"/>
      <c r="AW152" s="89"/>
    </row>
    <row r="153" spans="1:49" ht="25.5" thickBot="1">
      <c r="A153" s="206">
        <f t="shared" si="2"/>
        <v>149</v>
      </c>
      <c r="B153" s="133" t="s">
        <v>124</v>
      </c>
      <c r="C153" s="469"/>
      <c r="D153" s="363" t="s">
        <v>958</v>
      </c>
      <c r="E153" s="61" t="s">
        <v>1031</v>
      </c>
      <c r="F153" s="363" t="s">
        <v>2676</v>
      </c>
      <c r="G153" s="363" t="s">
        <v>126</v>
      </c>
      <c r="H153" s="55" t="s">
        <v>13</v>
      </c>
      <c r="I153" s="55" t="s">
        <v>14</v>
      </c>
      <c r="J153" s="45" t="s">
        <v>15</v>
      </c>
      <c r="K153" s="45" t="s">
        <v>15</v>
      </c>
      <c r="AC153" s="88"/>
      <c r="AD153" s="88"/>
      <c r="AE153" s="88"/>
      <c r="AF153" s="88"/>
      <c r="AG153" s="88"/>
      <c r="AH153" s="88"/>
      <c r="AI153" s="88"/>
      <c r="AJ153" s="88"/>
      <c r="AK153" s="88"/>
      <c r="AL153" s="88"/>
      <c r="AM153" s="88"/>
      <c r="AN153" s="88"/>
      <c r="AO153" s="88"/>
      <c r="AP153" s="88"/>
      <c r="AQ153" s="88"/>
      <c r="AR153" s="88"/>
      <c r="AS153" s="88"/>
      <c r="AT153" s="88"/>
      <c r="AU153" s="88"/>
      <c r="AV153" s="88"/>
      <c r="AW153" s="88"/>
    </row>
    <row r="154" spans="1:49" s="88" customFormat="1" ht="25">
      <c r="A154" s="206">
        <f t="shared" si="2"/>
        <v>150</v>
      </c>
      <c r="B154" s="133" t="s">
        <v>127</v>
      </c>
      <c r="C154" s="469"/>
      <c r="D154" s="363" t="s">
        <v>958</v>
      </c>
      <c r="E154" s="61" t="s">
        <v>1032</v>
      </c>
      <c r="F154" s="363" t="s">
        <v>2677</v>
      </c>
      <c r="G154" s="363" t="s">
        <v>129</v>
      </c>
      <c r="H154" s="55" t="s">
        <v>13</v>
      </c>
      <c r="I154" s="55" t="s">
        <v>14</v>
      </c>
      <c r="J154" s="45" t="s">
        <v>15</v>
      </c>
      <c r="K154" s="45" t="s">
        <v>15</v>
      </c>
    </row>
    <row r="155" spans="1:49" s="88" customFormat="1" ht="37.5">
      <c r="A155" s="206">
        <f t="shared" si="2"/>
        <v>151</v>
      </c>
      <c r="B155" s="133" t="s">
        <v>1033</v>
      </c>
      <c r="C155" s="61" t="s">
        <v>2584</v>
      </c>
      <c r="D155" s="363" t="s">
        <v>958</v>
      </c>
      <c r="E155" s="61" t="s">
        <v>1034</v>
      </c>
      <c r="F155" s="363" t="s">
        <v>2926</v>
      </c>
      <c r="G155" s="363" t="s">
        <v>1035</v>
      </c>
      <c r="H155" s="55" t="s">
        <v>235</v>
      </c>
      <c r="I155" s="55" t="s">
        <v>14</v>
      </c>
      <c r="J155" s="45" t="s">
        <v>236</v>
      </c>
      <c r="K155" s="45" t="s">
        <v>236</v>
      </c>
    </row>
    <row r="156" spans="1:49" s="88" customFormat="1" ht="37.5">
      <c r="A156" s="206">
        <f t="shared" si="2"/>
        <v>152</v>
      </c>
      <c r="B156" s="133" t="s">
        <v>1036</v>
      </c>
      <c r="C156" s="61" t="s">
        <v>2584</v>
      </c>
      <c r="D156" s="363" t="s">
        <v>958</v>
      </c>
      <c r="E156" s="61" t="s">
        <v>1037</v>
      </c>
      <c r="F156" s="363" t="s">
        <v>2927</v>
      </c>
      <c r="G156" s="363" t="s">
        <v>1038</v>
      </c>
      <c r="H156" s="55" t="s">
        <v>235</v>
      </c>
      <c r="I156" s="55" t="s">
        <v>14</v>
      </c>
      <c r="J156" s="45" t="s">
        <v>236</v>
      </c>
      <c r="K156" s="45" t="s">
        <v>236</v>
      </c>
    </row>
    <row r="157" spans="1:49" ht="38" thickBot="1">
      <c r="A157" s="206">
        <f t="shared" si="2"/>
        <v>153</v>
      </c>
      <c r="B157" s="133" t="s">
        <v>1039</v>
      </c>
      <c r="C157" s="61" t="s">
        <v>2584</v>
      </c>
      <c r="D157" s="363" t="s">
        <v>958</v>
      </c>
      <c r="E157" s="61" t="s">
        <v>1040</v>
      </c>
      <c r="F157" s="363" t="s">
        <v>2928</v>
      </c>
      <c r="G157" s="363" t="s">
        <v>1041</v>
      </c>
      <c r="H157" s="55" t="s">
        <v>1006</v>
      </c>
      <c r="I157" s="55" t="s">
        <v>14</v>
      </c>
      <c r="J157" s="45" t="s">
        <v>1007</v>
      </c>
      <c r="K157" s="45" t="s">
        <v>1008</v>
      </c>
    </row>
    <row r="158" spans="1:49" ht="25.5" thickBot="1">
      <c r="A158" s="206">
        <f t="shared" si="2"/>
        <v>154</v>
      </c>
      <c r="B158" s="133" t="s">
        <v>1042</v>
      </c>
      <c r="C158" s="469"/>
      <c r="D158" s="363" t="s">
        <v>958</v>
      </c>
      <c r="E158" s="61" t="s">
        <v>1043</v>
      </c>
      <c r="F158" s="363" t="s">
        <v>2929</v>
      </c>
      <c r="G158" s="363" t="s">
        <v>1044</v>
      </c>
      <c r="H158" s="55" t="s">
        <v>968</v>
      </c>
      <c r="I158" s="55" t="s">
        <v>14</v>
      </c>
      <c r="J158" s="45" t="s">
        <v>108</v>
      </c>
      <c r="K158" s="45" t="s">
        <v>108</v>
      </c>
      <c r="L158" s="217"/>
      <c r="M158" s="217"/>
      <c r="N158" s="217"/>
      <c r="O158" s="217"/>
      <c r="P158" s="217"/>
      <c r="Q158" s="217"/>
      <c r="R158" s="217"/>
      <c r="AC158" s="88"/>
      <c r="AD158" s="88"/>
      <c r="AE158" s="88"/>
      <c r="AF158" s="88"/>
      <c r="AG158" s="88"/>
      <c r="AH158" s="88"/>
      <c r="AI158" s="88"/>
      <c r="AJ158" s="88"/>
      <c r="AK158" s="88"/>
      <c r="AL158" s="88"/>
      <c r="AM158" s="88"/>
      <c r="AN158" s="88"/>
      <c r="AO158" s="88"/>
      <c r="AP158" s="88"/>
      <c r="AQ158" s="88"/>
      <c r="AR158" s="88"/>
      <c r="AS158" s="88"/>
      <c r="AT158" s="88"/>
      <c r="AU158" s="88"/>
      <c r="AV158" s="88"/>
      <c r="AW158" s="88"/>
    </row>
    <row r="159" spans="1:49" ht="25">
      <c r="A159" s="206">
        <f t="shared" si="2"/>
        <v>155</v>
      </c>
      <c r="B159" s="133" t="s">
        <v>1045</v>
      </c>
      <c r="C159" s="469"/>
      <c r="D159" s="363" t="s">
        <v>958</v>
      </c>
      <c r="E159" s="61" t="s">
        <v>1046</v>
      </c>
      <c r="F159" s="363" t="s">
        <v>2930</v>
      </c>
      <c r="G159" s="363" t="s">
        <v>1047</v>
      </c>
      <c r="H159" s="55" t="s">
        <v>968</v>
      </c>
      <c r="I159" s="55" t="s">
        <v>14</v>
      </c>
      <c r="J159" s="45" t="s">
        <v>108</v>
      </c>
      <c r="K159" s="45" t="s">
        <v>108</v>
      </c>
      <c r="L159" s="217"/>
      <c r="M159" s="217"/>
      <c r="N159" s="217"/>
      <c r="O159" s="217"/>
      <c r="P159" s="217"/>
      <c r="Q159" s="217"/>
      <c r="R159" s="217"/>
      <c r="AC159" s="88"/>
      <c r="AD159" s="88"/>
      <c r="AE159" s="88"/>
      <c r="AF159" s="88"/>
      <c r="AG159" s="88"/>
      <c r="AH159" s="88"/>
      <c r="AI159" s="88"/>
      <c r="AJ159" s="88"/>
      <c r="AK159" s="88"/>
      <c r="AL159" s="88"/>
      <c r="AM159" s="88"/>
      <c r="AN159" s="88"/>
      <c r="AO159" s="88"/>
      <c r="AP159" s="88"/>
      <c r="AQ159" s="88"/>
      <c r="AR159" s="88"/>
      <c r="AS159" s="88"/>
      <c r="AT159" s="88"/>
      <c r="AU159" s="88"/>
      <c r="AV159" s="88"/>
      <c r="AW159" s="88"/>
    </row>
    <row r="160" spans="1:49" s="88" customFormat="1" ht="37.5">
      <c r="A160" s="206">
        <f t="shared" si="2"/>
        <v>156</v>
      </c>
      <c r="B160" s="133" t="s">
        <v>1048</v>
      </c>
      <c r="C160" s="61" t="s">
        <v>2584</v>
      </c>
      <c r="D160" s="363" t="s">
        <v>958</v>
      </c>
      <c r="E160" s="61" t="s">
        <v>1049</v>
      </c>
      <c r="F160" s="363" t="s">
        <v>2931</v>
      </c>
      <c r="G160" s="363" t="s">
        <v>1050</v>
      </c>
      <c r="H160" s="55" t="s">
        <v>235</v>
      </c>
      <c r="I160" s="55" t="s">
        <v>14</v>
      </c>
      <c r="J160" s="45" t="s">
        <v>236</v>
      </c>
      <c r="K160" s="45" t="s">
        <v>236</v>
      </c>
      <c r="L160" s="217"/>
    </row>
    <row r="161" spans="1:49" s="88" customFormat="1" ht="38" thickBot="1">
      <c r="A161" s="206">
        <f t="shared" si="2"/>
        <v>157</v>
      </c>
      <c r="B161" s="133" t="s">
        <v>1051</v>
      </c>
      <c r="C161" s="61" t="s">
        <v>2584</v>
      </c>
      <c r="D161" s="363" t="s">
        <v>958</v>
      </c>
      <c r="E161" s="61" t="s">
        <v>1052</v>
      </c>
      <c r="F161" s="363" t="s">
        <v>2932</v>
      </c>
      <c r="G161" s="363" t="s">
        <v>1053</v>
      </c>
      <c r="H161" s="55" t="s">
        <v>235</v>
      </c>
      <c r="I161" s="55" t="s">
        <v>14</v>
      </c>
      <c r="J161" s="45" t="s">
        <v>236</v>
      </c>
      <c r="K161" s="45" t="s">
        <v>236</v>
      </c>
      <c r="L161" s="217"/>
      <c r="AC161" s="89"/>
      <c r="AD161" s="89"/>
      <c r="AE161" s="89"/>
      <c r="AF161" s="89"/>
      <c r="AG161" s="89"/>
      <c r="AH161" s="89"/>
      <c r="AI161" s="89"/>
      <c r="AJ161" s="89"/>
      <c r="AK161" s="89"/>
      <c r="AL161" s="89"/>
      <c r="AM161" s="89"/>
      <c r="AN161" s="89"/>
      <c r="AO161" s="89"/>
      <c r="AP161" s="89"/>
      <c r="AQ161" s="89"/>
      <c r="AR161" s="89"/>
      <c r="AS161" s="89"/>
      <c r="AT161" s="89"/>
      <c r="AU161" s="89"/>
      <c r="AV161" s="89"/>
      <c r="AW161" s="89"/>
    </row>
    <row r="162" spans="1:49" s="88" customFormat="1" ht="25.5" thickBot="1">
      <c r="A162" s="206">
        <f t="shared" si="2"/>
        <v>158</v>
      </c>
      <c r="B162" s="133" t="s">
        <v>1054</v>
      </c>
      <c r="C162" s="469"/>
      <c r="D162" s="363" t="s">
        <v>958</v>
      </c>
      <c r="E162" s="61" t="s">
        <v>1055</v>
      </c>
      <c r="F162" s="363" t="s">
        <v>2933</v>
      </c>
      <c r="G162" s="363" t="s">
        <v>1056</v>
      </c>
      <c r="H162" s="55" t="s">
        <v>968</v>
      </c>
      <c r="I162" s="55" t="s">
        <v>14</v>
      </c>
      <c r="J162" s="45" t="s">
        <v>108</v>
      </c>
      <c r="K162" s="45" t="s">
        <v>108</v>
      </c>
      <c r="L162" s="217"/>
      <c r="AC162" s="89"/>
      <c r="AD162" s="89"/>
      <c r="AE162" s="89"/>
      <c r="AF162" s="89"/>
      <c r="AG162" s="89"/>
      <c r="AH162" s="89"/>
      <c r="AI162" s="89"/>
      <c r="AJ162" s="89"/>
      <c r="AK162" s="89"/>
      <c r="AL162" s="89"/>
      <c r="AM162" s="89"/>
      <c r="AN162" s="89"/>
      <c r="AO162" s="89"/>
      <c r="AP162" s="89"/>
      <c r="AQ162" s="89"/>
      <c r="AR162" s="89"/>
      <c r="AS162" s="89"/>
      <c r="AT162" s="89"/>
      <c r="AU162" s="89"/>
      <c r="AV162" s="89"/>
      <c r="AW162" s="89"/>
    </row>
    <row r="163" spans="1:49" s="88" customFormat="1" ht="25">
      <c r="A163" s="206">
        <f t="shared" si="2"/>
        <v>159</v>
      </c>
      <c r="B163" s="133" t="s">
        <v>1057</v>
      </c>
      <c r="C163" s="469"/>
      <c r="D163" s="363" t="s">
        <v>958</v>
      </c>
      <c r="E163" s="61" t="s">
        <v>1058</v>
      </c>
      <c r="F163" s="363" t="s">
        <v>2934</v>
      </c>
      <c r="G163" s="363" t="s">
        <v>1059</v>
      </c>
      <c r="H163" s="55" t="s">
        <v>968</v>
      </c>
      <c r="I163" s="55" t="s">
        <v>14</v>
      </c>
      <c r="J163" s="45" t="s">
        <v>108</v>
      </c>
      <c r="K163" s="45" t="s">
        <v>108</v>
      </c>
      <c r="L163" s="217"/>
      <c r="AC163" s="89"/>
      <c r="AD163" s="89"/>
      <c r="AE163" s="89"/>
      <c r="AF163" s="89"/>
      <c r="AG163" s="89"/>
      <c r="AH163" s="89"/>
      <c r="AI163" s="89"/>
      <c r="AJ163" s="89"/>
      <c r="AK163" s="89"/>
      <c r="AL163" s="89"/>
      <c r="AM163" s="89"/>
      <c r="AN163" s="89"/>
      <c r="AO163" s="89"/>
      <c r="AP163" s="89"/>
      <c r="AQ163" s="89"/>
      <c r="AR163" s="89"/>
      <c r="AS163" s="89"/>
      <c r="AT163" s="89"/>
      <c r="AU163" s="89"/>
      <c r="AV163" s="89"/>
      <c r="AW163" s="89"/>
    </row>
    <row r="164" spans="1:49" s="88" customFormat="1" ht="37.5">
      <c r="A164" s="206">
        <f t="shared" si="2"/>
        <v>160</v>
      </c>
      <c r="B164" s="133" t="s">
        <v>1060</v>
      </c>
      <c r="C164" s="61" t="s">
        <v>2584</v>
      </c>
      <c r="D164" s="363" t="s">
        <v>958</v>
      </c>
      <c r="E164" s="61" t="s">
        <v>1061</v>
      </c>
      <c r="F164" s="363" t="s">
        <v>2935</v>
      </c>
      <c r="G164" s="363" t="s">
        <v>1062</v>
      </c>
      <c r="H164" s="55" t="s">
        <v>235</v>
      </c>
      <c r="I164" s="55" t="s">
        <v>14</v>
      </c>
      <c r="J164" s="45" t="s">
        <v>236</v>
      </c>
      <c r="K164" s="45" t="s">
        <v>236</v>
      </c>
      <c r="L164" s="217"/>
    </row>
    <row r="165" spans="1:49" s="88" customFormat="1" ht="37.5">
      <c r="A165" s="206">
        <f t="shared" si="2"/>
        <v>161</v>
      </c>
      <c r="B165" s="133" t="s">
        <v>149</v>
      </c>
      <c r="C165" s="61" t="s">
        <v>2584</v>
      </c>
      <c r="D165" s="363" t="s">
        <v>958</v>
      </c>
      <c r="E165" s="61" t="s">
        <v>294</v>
      </c>
      <c r="F165" s="363" t="s">
        <v>2681</v>
      </c>
      <c r="G165" s="363" t="s">
        <v>151</v>
      </c>
      <c r="H165" s="55" t="s">
        <v>235</v>
      </c>
      <c r="I165" s="55" t="s">
        <v>14</v>
      </c>
      <c r="J165" s="45" t="s">
        <v>236</v>
      </c>
      <c r="K165" s="45" t="s">
        <v>236</v>
      </c>
      <c r="L165" s="217"/>
    </row>
    <row r="166" spans="1:49" ht="38" thickBot="1">
      <c r="A166" s="206">
        <f t="shared" si="2"/>
        <v>162</v>
      </c>
      <c r="B166" s="133" t="s">
        <v>1063</v>
      </c>
      <c r="C166" s="61" t="s">
        <v>2584</v>
      </c>
      <c r="D166" s="363" t="s">
        <v>958</v>
      </c>
      <c r="E166" s="61" t="s">
        <v>1064</v>
      </c>
      <c r="F166" s="362" t="s">
        <v>2936</v>
      </c>
      <c r="G166" s="362" t="s">
        <v>1065</v>
      </c>
      <c r="H166" s="55" t="s">
        <v>235</v>
      </c>
      <c r="I166" s="55" t="s">
        <v>644</v>
      </c>
      <c r="J166" s="45" t="s">
        <v>15</v>
      </c>
      <c r="K166" s="45" t="s">
        <v>236</v>
      </c>
      <c r="L166" s="217"/>
      <c r="AC166" s="88"/>
      <c r="AD166" s="88"/>
      <c r="AE166" s="88"/>
      <c r="AF166" s="88"/>
      <c r="AG166" s="88"/>
      <c r="AH166" s="88"/>
      <c r="AI166" s="88"/>
      <c r="AJ166" s="88"/>
      <c r="AK166" s="88"/>
      <c r="AL166" s="88"/>
      <c r="AM166" s="88"/>
      <c r="AN166" s="88"/>
      <c r="AO166" s="88"/>
      <c r="AP166" s="88"/>
      <c r="AQ166" s="88"/>
      <c r="AR166" s="88"/>
      <c r="AS166" s="88"/>
      <c r="AT166" s="88"/>
      <c r="AU166" s="88"/>
      <c r="AV166" s="88"/>
      <c r="AW166" s="88"/>
    </row>
    <row r="167" spans="1:49" ht="38" thickBot="1">
      <c r="A167" s="206">
        <f t="shared" si="2"/>
        <v>163</v>
      </c>
      <c r="B167" s="133" t="s">
        <v>1066</v>
      </c>
      <c r="C167" s="469"/>
      <c r="D167" s="363" t="s">
        <v>958</v>
      </c>
      <c r="E167" s="61" t="s">
        <v>1067</v>
      </c>
      <c r="F167" s="363" t="s">
        <v>2937</v>
      </c>
      <c r="G167" s="363" t="s">
        <v>1068</v>
      </c>
      <c r="H167" s="55" t="s">
        <v>235</v>
      </c>
      <c r="I167" s="55" t="s">
        <v>14</v>
      </c>
      <c r="J167" s="45" t="s">
        <v>236</v>
      </c>
      <c r="K167" s="45" t="s">
        <v>236</v>
      </c>
      <c r="L167" s="217"/>
      <c r="AC167" s="88"/>
      <c r="AD167" s="88"/>
      <c r="AE167" s="88"/>
      <c r="AF167" s="88"/>
      <c r="AG167" s="88"/>
      <c r="AH167" s="88"/>
      <c r="AI167" s="88"/>
      <c r="AJ167" s="88"/>
      <c r="AK167" s="88"/>
      <c r="AL167" s="88"/>
      <c r="AM167" s="88"/>
      <c r="AN167" s="88"/>
      <c r="AO167" s="88"/>
      <c r="AP167" s="88"/>
      <c r="AQ167" s="88"/>
      <c r="AR167" s="88"/>
      <c r="AS167" s="88"/>
      <c r="AT167" s="88"/>
      <c r="AU167" s="88"/>
      <c r="AV167" s="88"/>
      <c r="AW167" s="88"/>
    </row>
    <row r="168" spans="1:49" ht="25">
      <c r="A168" s="206">
        <f t="shared" si="2"/>
        <v>164</v>
      </c>
      <c r="B168" s="133" t="s">
        <v>1069</v>
      </c>
      <c r="C168" s="469"/>
      <c r="D168" s="363" t="s">
        <v>958</v>
      </c>
      <c r="E168" s="61" t="s">
        <v>1070</v>
      </c>
      <c r="F168" s="363" t="s">
        <v>2938</v>
      </c>
      <c r="G168" s="363" t="s">
        <v>1071</v>
      </c>
      <c r="H168" s="55" t="s">
        <v>556</v>
      </c>
      <c r="I168" s="55" t="s">
        <v>14</v>
      </c>
      <c r="J168" s="45" t="s">
        <v>15</v>
      </c>
      <c r="K168" s="45" t="s">
        <v>15</v>
      </c>
      <c r="L168" s="217"/>
      <c r="M168" s="196"/>
      <c r="AC168" s="88"/>
      <c r="AD168" s="88"/>
      <c r="AE168" s="88"/>
      <c r="AF168" s="88"/>
      <c r="AG168" s="88"/>
      <c r="AH168" s="88"/>
      <c r="AI168" s="88"/>
      <c r="AJ168" s="88"/>
      <c r="AK168" s="88"/>
      <c r="AL168" s="88"/>
      <c r="AM168" s="88"/>
      <c r="AN168" s="88"/>
      <c r="AO168" s="88"/>
      <c r="AP168" s="88"/>
      <c r="AQ168" s="88"/>
      <c r="AR168" s="88"/>
      <c r="AS168" s="88"/>
      <c r="AT168" s="88"/>
      <c r="AU168" s="88"/>
      <c r="AV168" s="88"/>
      <c r="AW168" s="88"/>
    </row>
    <row r="169" spans="1:49" ht="38" thickBot="1">
      <c r="A169" s="206">
        <f t="shared" si="2"/>
        <v>165</v>
      </c>
      <c r="B169" s="133" t="s">
        <v>1072</v>
      </c>
      <c r="C169" s="61" t="s">
        <v>2584</v>
      </c>
      <c r="D169" s="363" t="s">
        <v>958</v>
      </c>
      <c r="E169" s="61" t="s">
        <v>1073</v>
      </c>
      <c r="F169" s="363" t="s">
        <v>2939</v>
      </c>
      <c r="G169" s="363" t="s">
        <v>1074</v>
      </c>
      <c r="H169" s="55" t="s">
        <v>235</v>
      </c>
      <c r="I169" s="55" t="s">
        <v>14</v>
      </c>
      <c r="J169" s="45" t="s">
        <v>236</v>
      </c>
      <c r="K169" s="45" t="s">
        <v>236</v>
      </c>
      <c r="L169" s="217"/>
      <c r="M169" s="196"/>
      <c r="AC169" s="88"/>
      <c r="AD169" s="88"/>
      <c r="AE169" s="88"/>
      <c r="AF169" s="88"/>
      <c r="AG169" s="88"/>
      <c r="AH169" s="88"/>
      <c r="AI169" s="88"/>
      <c r="AJ169" s="88"/>
      <c r="AK169" s="88"/>
      <c r="AL169" s="88"/>
      <c r="AM169" s="88"/>
      <c r="AN169" s="88"/>
      <c r="AO169" s="88"/>
      <c r="AP169" s="88"/>
      <c r="AQ169" s="88"/>
      <c r="AR169" s="88"/>
      <c r="AS169" s="88"/>
      <c r="AT169" s="88"/>
      <c r="AU169" s="88"/>
      <c r="AV169" s="88"/>
      <c r="AW169" s="88"/>
    </row>
    <row r="170" spans="1:49" ht="37.5">
      <c r="A170" s="206">
        <f t="shared" si="2"/>
        <v>166</v>
      </c>
      <c r="B170" s="133" t="s">
        <v>1075</v>
      </c>
      <c r="C170" s="469"/>
      <c r="D170" s="363" t="s">
        <v>958</v>
      </c>
      <c r="E170" s="61" t="s">
        <v>1076</v>
      </c>
      <c r="F170" s="363" t="s">
        <v>2940</v>
      </c>
      <c r="G170" s="363" t="s">
        <v>1077</v>
      </c>
      <c r="H170" s="55" t="s">
        <v>1006</v>
      </c>
      <c r="I170" s="55" t="s">
        <v>14</v>
      </c>
      <c r="J170" s="45" t="s">
        <v>1007</v>
      </c>
      <c r="K170" s="45" t="s">
        <v>1008</v>
      </c>
      <c r="L170" s="217"/>
      <c r="M170" s="196"/>
      <c r="AC170" s="88"/>
      <c r="AD170" s="88"/>
      <c r="AE170" s="88"/>
      <c r="AF170" s="88"/>
      <c r="AG170" s="88"/>
      <c r="AH170" s="88"/>
      <c r="AI170" s="88"/>
      <c r="AJ170" s="88"/>
      <c r="AK170" s="88"/>
      <c r="AL170" s="88"/>
      <c r="AM170" s="88"/>
      <c r="AN170" s="88"/>
      <c r="AO170" s="88"/>
      <c r="AP170" s="88"/>
      <c r="AQ170" s="88"/>
      <c r="AR170" s="88"/>
      <c r="AS170" s="88"/>
      <c r="AT170" s="88"/>
      <c r="AU170" s="88"/>
      <c r="AV170" s="88"/>
      <c r="AW170" s="88"/>
    </row>
    <row r="171" spans="1:49" ht="25">
      <c r="A171" s="206">
        <f t="shared" si="2"/>
        <v>167</v>
      </c>
      <c r="B171" s="133" t="s">
        <v>1078</v>
      </c>
      <c r="C171" s="61" t="s">
        <v>2584</v>
      </c>
      <c r="D171" s="363" t="s">
        <v>958</v>
      </c>
      <c r="E171" s="61" t="s">
        <v>1079</v>
      </c>
      <c r="F171" s="363" t="s">
        <v>2941</v>
      </c>
      <c r="G171" s="363" t="s">
        <v>1080</v>
      </c>
      <c r="H171" s="55" t="s">
        <v>13</v>
      </c>
      <c r="I171" s="55" t="s">
        <v>14</v>
      </c>
      <c r="J171" s="45" t="s">
        <v>15</v>
      </c>
      <c r="K171" s="45" t="s">
        <v>15</v>
      </c>
      <c r="L171" s="217"/>
      <c r="M171" s="196"/>
      <c r="AC171" s="88"/>
      <c r="AD171" s="88"/>
      <c r="AE171" s="88"/>
      <c r="AF171" s="88"/>
      <c r="AG171" s="88"/>
      <c r="AH171" s="88"/>
      <c r="AI171" s="88"/>
      <c r="AJ171" s="88"/>
      <c r="AK171" s="88"/>
      <c r="AL171" s="88"/>
      <c r="AM171" s="88"/>
      <c r="AN171" s="88"/>
      <c r="AO171" s="88"/>
      <c r="AP171" s="88"/>
      <c r="AQ171" s="88"/>
      <c r="AR171" s="88"/>
      <c r="AS171" s="88"/>
      <c r="AT171" s="88"/>
      <c r="AU171" s="88"/>
      <c r="AV171" s="88"/>
      <c r="AW171" s="88"/>
    </row>
    <row r="172" spans="1:49" ht="37.5">
      <c r="A172" s="206">
        <f t="shared" si="2"/>
        <v>168</v>
      </c>
      <c r="B172" s="133" t="s">
        <v>1081</v>
      </c>
      <c r="C172" s="61" t="s">
        <v>2584</v>
      </c>
      <c r="D172" s="363" t="s">
        <v>958</v>
      </c>
      <c r="E172" s="61" t="s">
        <v>1082</v>
      </c>
      <c r="F172" s="363" t="s">
        <v>2942</v>
      </c>
      <c r="G172" s="363" t="s">
        <v>1083</v>
      </c>
      <c r="H172" s="55" t="s">
        <v>235</v>
      </c>
      <c r="I172" s="55" t="s">
        <v>14</v>
      </c>
      <c r="J172" s="45" t="s">
        <v>236</v>
      </c>
      <c r="K172" s="45" t="s">
        <v>236</v>
      </c>
      <c r="L172" s="217"/>
      <c r="AC172" s="88"/>
      <c r="AD172" s="88"/>
      <c r="AE172" s="88"/>
      <c r="AF172" s="88"/>
      <c r="AG172" s="88"/>
      <c r="AH172" s="88"/>
      <c r="AI172" s="88"/>
      <c r="AJ172" s="88"/>
      <c r="AK172" s="88"/>
      <c r="AL172" s="88"/>
      <c r="AM172" s="88"/>
      <c r="AN172" s="88"/>
      <c r="AO172" s="88"/>
      <c r="AP172" s="88"/>
      <c r="AQ172" s="88"/>
      <c r="AR172" s="88"/>
      <c r="AS172" s="88"/>
      <c r="AT172" s="88"/>
      <c r="AU172" s="88"/>
      <c r="AV172" s="88"/>
      <c r="AW172" s="88"/>
    </row>
    <row r="173" spans="1:49" ht="25">
      <c r="A173" s="206">
        <f t="shared" si="2"/>
        <v>169</v>
      </c>
      <c r="B173" s="133" t="s">
        <v>1084</v>
      </c>
      <c r="C173" s="61" t="s">
        <v>2584</v>
      </c>
      <c r="D173" s="363" t="s">
        <v>958</v>
      </c>
      <c r="E173" s="61" t="s">
        <v>1085</v>
      </c>
      <c r="F173" s="363" t="s">
        <v>2943</v>
      </c>
      <c r="G173" s="363" t="s">
        <v>1086</v>
      </c>
      <c r="H173" s="55" t="s">
        <v>942</v>
      </c>
      <c r="I173" s="55" t="s">
        <v>14</v>
      </c>
      <c r="J173" s="45" t="s">
        <v>943</v>
      </c>
      <c r="K173" s="218">
        <v>42692</v>
      </c>
      <c r="L173" s="217"/>
      <c r="M173" s="196"/>
      <c r="O173" s="196"/>
    </row>
    <row r="174" spans="1:49" ht="39.75" customHeight="1" thickBot="1">
      <c r="A174" s="206">
        <f t="shared" si="2"/>
        <v>170</v>
      </c>
      <c r="B174" s="133" t="s">
        <v>1087</v>
      </c>
      <c r="C174" s="61" t="s">
        <v>2584</v>
      </c>
      <c r="D174" s="363" t="s">
        <v>958</v>
      </c>
      <c r="E174" s="61" t="s">
        <v>1088</v>
      </c>
      <c r="F174" s="363" t="s">
        <v>2944</v>
      </c>
      <c r="G174" s="363" t="s">
        <v>1089</v>
      </c>
      <c r="H174" s="55" t="s">
        <v>1090</v>
      </c>
      <c r="I174" s="55" t="s">
        <v>1091</v>
      </c>
      <c r="J174" s="45" t="s">
        <v>1092</v>
      </c>
      <c r="K174" s="45" t="s">
        <v>1093</v>
      </c>
      <c r="L174" s="217"/>
      <c r="M174" s="196"/>
      <c r="O174" s="196"/>
    </row>
    <row r="175" spans="1:49" ht="60" customHeight="1" thickBot="1">
      <c r="A175" s="206">
        <f t="shared" si="2"/>
        <v>171</v>
      </c>
      <c r="B175" s="561" t="s">
        <v>1094</v>
      </c>
      <c r="C175" s="469"/>
      <c r="D175" s="400" t="s">
        <v>958</v>
      </c>
      <c r="E175" s="61" t="s">
        <v>1095</v>
      </c>
      <c r="F175" s="363" t="s">
        <v>2945</v>
      </c>
      <c r="G175" s="363" t="s">
        <v>1096</v>
      </c>
      <c r="H175" s="55" t="s">
        <v>595</v>
      </c>
      <c r="I175" s="55" t="s">
        <v>14</v>
      </c>
      <c r="J175" s="45" t="s">
        <v>596</v>
      </c>
      <c r="K175" s="212">
        <v>42461</v>
      </c>
      <c r="L175" s="217"/>
    </row>
    <row r="176" spans="1:49" ht="25.5" thickBot="1">
      <c r="A176" s="206">
        <f t="shared" si="2"/>
        <v>172</v>
      </c>
      <c r="B176" s="561" t="s">
        <v>1097</v>
      </c>
      <c r="C176" s="469"/>
      <c r="D176" s="400" t="s">
        <v>958</v>
      </c>
      <c r="E176" s="61" t="s">
        <v>1098</v>
      </c>
      <c r="F176" s="363" t="s">
        <v>3394</v>
      </c>
      <c r="G176" s="363" t="s">
        <v>1099</v>
      </c>
      <c r="H176" s="55" t="s">
        <v>595</v>
      </c>
      <c r="I176" s="55" t="s">
        <v>14</v>
      </c>
      <c r="J176" s="45" t="s">
        <v>596</v>
      </c>
      <c r="K176" s="212">
        <v>42461</v>
      </c>
      <c r="L176" s="217"/>
    </row>
    <row r="177" spans="1:49" ht="25.5" thickBot="1">
      <c r="A177" s="206">
        <f t="shared" si="2"/>
        <v>173</v>
      </c>
      <c r="B177" s="133" t="s">
        <v>160</v>
      </c>
      <c r="C177" s="469"/>
      <c r="D177" s="363" t="s">
        <v>958</v>
      </c>
      <c r="E177" s="61" t="s">
        <v>161</v>
      </c>
      <c r="F177" s="363" t="s">
        <v>2684</v>
      </c>
      <c r="G177" s="363" t="s">
        <v>162</v>
      </c>
      <c r="H177" s="55" t="s">
        <v>1100</v>
      </c>
      <c r="I177" s="55" t="s">
        <v>14</v>
      </c>
      <c r="J177" s="45" t="s">
        <v>164</v>
      </c>
      <c r="K177" s="219" t="s">
        <v>164</v>
      </c>
      <c r="L177" s="217"/>
    </row>
    <row r="178" spans="1:49" ht="25.5" thickBot="1">
      <c r="A178" s="206">
        <f t="shared" si="2"/>
        <v>174</v>
      </c>
      <c r="B178" s="561" t="s">
        <v>165</v>
      </c>
      <c r="C178" s="469"/>
      <c r="D178" s="400" t="s">
        <v>958</v>
      </c>
      <c r="E178" s="61" t="s">
        <v>1101</v>
      </c>
      <c r="F178" s="363" t="s">
        <v>2685</v>
      </c>
      <c r="G178" s="363" t="s">
        <v>167</v>
      </c>
      <c r="H178" s="55" t="s">
        <v>595</v>
      </c>
      <c r="I178" s="55" t="s">
        <v>14</v>
      </c>
      <c r="J178" s="45" t="s">
        <v>596</v>
      </c>
      <c r="K178" s="220">
        <v>42461</v>
      </c>
      <c r="L178" s="217"/>
    </row>
    <row r="179" spans="1:49" ht="29.5" customHeight="1" thickBot="1">
      <c r="A179" s="206">
        <f t="shared" si="2"/>
        <v>175</v>
      </c>
      <c r="B179" s="133" t="s">
        <v>1102</v>
      </c>
      <c r="C179" s="469"/>
      <c r="D179" s="363" t="s">
        <v>958</v>
      </c>
      <c r="E179" s="367" t="s">
        <v>1103</v>
      </c>
      <c r="F179" s="396" t="s">
        <v>2946</v>
      </c>
      <c r="G179" s="396" t="s">
        <v>1104</v>
      </c>
      <c r="H179" s="55" t="s">
        <v>1105</v>
      </c>
      <c r="I179" s="221" t="s">
        <v>14</v>
      </c>
      <c r="J179" s="66" t="s">
        <v>1106</v>
      </c>
      <c r="K179" s="45" t="s">
        <v>497</v>
      </c>
      <c r="L179" s="217"/>
    </row>
    <row r="180" spans="1:49" s="36" customFormat="1" ht="37.5">
      <c r="A180" s="206">
        <f t="shared" si="2"/>
        <v>176</v>
      </c>
      <c r="B180" s="562" t="s">
        <v>1107</v>
      </c>
      <c r="C180" s="469"/>
      <c r="D180" s="403" t="s">
        <v>958</v>
      </c>
      <c r="E180" s="365" t="s">
        <v>1108</v>
      </c>
      <c r="F180" s="514" t="s">
        <v>2947</v>
      </c>
      <c r="G180" s="514" t="s">
        <v>1109</v>
      </c>
      <c r="H180" s="113" t="s">
        <v>595</v>
      </c>
      <c r="I180" s="161" t="s">
        <v>14</v>
      </c>
      <c r="J180" s="45" t="s">
        <v>596</v>
      </c>
      <c r="K180" s="222">
        <v>42461</v>
      </c>
      <c r="L180" s="217"/>
      <c r="M180" s="88"/>
      <c r="N180" s="88"/>
      <c r="O180" s="88"/>
      <c r="P180" s="88"/>
      <c r="Q180" s="88"/>
      <c r="R180" s="88"/>
      <c r="S180" s="88"/>
      <c r="T180" s="88"/>
      <c r="U180" s="88"/>
      <c r="V180" s="88"/>
      <c r="W180" s="88"/>
      <c r="X180" s="88"/>
      <c r="Y180" s="88"/>
      <c r="Z180" s="88"/>
      <c r="AA180" s="88"/>
      <c r="AB180" s="88"/>
      <c r="AC180" s="89"/>
      <c r="AD180" s="89"/>
      <c r="AE180" s="89"/>
      <c r="AF180" s="89"/>
      <c r="AG180" s="89"/>
      <c r="AH180" s="89"/>
      <c r="AI180" s="89"/>
      <c r="AJ180" s="89"/>
      <c r="AK180" s="89"/>
      <c r="AL180" s="89"/>
      <c r="AM180" s="89"/>
      <c r="AN180" s="89"/>
      <c r="AO180" s="89"/>
      <c r="AP180" s="89"/>
      <c r="AQ180" s="89"/>
      <c r="AR180" s="89"/>
      <c r="AS180" s="89"/>
      <c r="AT180" s="89"/>
      <c r="AU180" s="89"/>
      <c r="AV180" s="89"/>
      <c r="AW180" s="89"/>
    </row>
    <row r="181" spans="1:49" s="36" customFormat="1" ht="38" thickBot="1">
      <c r="A181" s="206">
        <f t="shared" si="2"/>
        <v>177</v>
      </c>
      <c r="B181" s="133" t="s">
        <v>1110</v>
      </c>
      <c r="C181" s="61" t="s">
        <v>2584</v>
      </c>
      <c r="D181" s="363" t="s">
        <v>958</v>
      </c>
      <c r="E181" s="365" t="s">
        <v>1111</v>
      </c>
      <c r="F181" s="514" t="s">
        <v>2948</v>
      </c>
      <c r="G181" s="514" t="s">
        <v>1112</v>
      </c>
      <c r="H181" s="161" t="s">
        <v>235</v>
      </c>
      <c r="I181" s="161" t="s">
        <v>14</v>
      </c>
      <c r="J181" s="45" t="s">
        <v>236</v>
      </c>
      <c r="K181" s="134" t="s">
        <v>236</v>
      </c>
      <c r="L181" s="217"/>
      <c r="M181" s="88"/>
      <c r="N181" s="88"/>
      <c r="O181" s="88"/>
      <c r="P181" s="88"/>
      <c r="Q181" s="88"/>
      <c r="R181" s="88"/>
      <c r="S181" s="88"/>
      <c r="T181" s="88"/>
      <c r="U181" s="88"/>
      <c r="V181" s="88"/>
      <c r="W181" s="88"/>
      <c r="X181" s="88"/>
      <c r="Y181" s="88"/>
      <c r="Z181" s="88"/>
      <c r="AA181" s="88"/>
      <c r="AB181" s="88"/>
      <c r="AC181" s="89"/>
      <c r="AD181" s="89"/>
      <c r="AE181" s="89"/>
      <c r="AF181" s="89"/>
      <c r="AG181" s="89"/>
      <c r="AH181" s="89"/>
      <c r="AI181" s="89"/>
      <c r="AJ181" s="89"/>
      <c r="AK181" s="89"/>
      <c r="AL181" s="89"/>
      <c r="AM181" s="89"/>
      <c r="AN181" s="89"/>
      <c r="AO181" s="89"/>
      <c r="AP181" s="89"/>
      <c r="AQ181" s="89"/>
      <c r="AR181" s="89"/>
      <c r="AS181" s="89"/>
      <c r="AT181" s="89"/>
      <c r="AU181" s="89"/>
      <c r="AV181" s="89"/>
      <c r="AW181" s="89"/>
    </row>
    <row r="182" spans="1:49" s="36" customFormat="1" ht="25.5" thickBot="1">
      <c r="A182" s="206">
        <f t="shared" si="2"/>
        <v>178</v>
      </c>
      <c r="B182" s="561" t="s">
        <v>1113</v>
      </c>
      <c r="C182" s="469"/>
      <c r="D182" s="400" t="s">
        <v>958</v>
      </c>
      <c r="E182" s="365" t="s">
        <v>1114</v>
      </c>
      <c r="F182" s="514" t="s">
        <v>2949</v>
      </c>
      <c r="G182" s="514" t="s">
        <v>1115</v>
      </c>
      <c r="H182" s="161" t="s">
        <v>595</v>
      </c>
      <c r="I182" s="161" t="s">
        <v>14</v>
      </c>
      <c r="J182" s="45" t="s">
        <v>596</v>
      </c>
      <c r="K182" s="222">
        <v>42461</v>
      </c>
      <c r="L182" s="217"/>
      <c r="M182" s="88"/>
      <c r="N182" s="88"/>
      <c r="O182" s="88"/>
      <c r="P182" s="88"/>
      <c r="Q182" s="88"/>
      <c r="R182" s="88"/>
      <c r="S182" s="88"/>
      <c r="T182" s="88"/>
      <c r="U182" s="88"/>
      <c r="V182" s="88"/>
      <c r="W182" s="88"/>
      <c r="X182" s="88"/>
      <c r="Y182" s="88"/>
      <c r="Z182" s="88"/>
      <c r="AA182" s="88"/>
      <c r="AB182" s="88"/>
      <c r="AC182" s="89"/>
      <c r="AD182" s="89"/>
      <c r="AE182" s="89"/>
      <c r="AF182" s="89"/>
      <c r="AG182" s="89"/>
      <c r="AH182" s="89"/>
      <c r="AI182" s="89"/>
      <c r="AJ182" s="89"/>
      <c r="AK182" s="89"/>
      <c r="AL182" s="89"/>
      <c r="AM182" s="89"/>
      <c r="AN182" s="89"/>
      <c r="AO182" s="89"/>
      <c r="AP182" s="89"/>
      <c r="AQ182" s="89"/>
      <c r="AR182" s="89"/>
      <c r="AS182" s="89"/>
      <c r="AT182" s="89"/>
      <c r="AU182" s="89"/>
      <c r="AV182" s="89"/>
      <c r="AW182" s="89"/>
    </row>
    <row r="183" spans="1:49" s="36" customFormat="1" ht="38" thickBot="1">
      <c r="A183" s="206">
        <f t="shared" si="2"/>
        <v>179</v>
      </c>
      <c r="B183" s="133" t="s">
        <v>1116</v>
      </c>
      <c r="C183" s="469"/>
      <c r="D183" s="363" t="s">
        <v>958</v>
      </c>
      <c r="E183" s="365" t="s">
        <v>1117</v>
      </c>
      <c r="F183" s="514" t="s">
        <v>2950</v>
      </c>
      <c r="G183" s="514" t="s">
        <v>1118</v>
      </c>
      <c r="H183" s="161" t="s">
        <v>1006</v>
      </c>
      <c r="I183" s="161" t="s">
        <v>14</v>
      </c>
      <c r="J183" s="45" t="s">
        <v>1007</v>
      </c>
      <c r="K183" s="45" t="s">
        <v>1008</v>
      </c>
      <c r="L183" s="217"/>
      <c r="M183" s="88"/>
      <c r="N183" s="88"/>
      <c r="O183" s="88"/>
      <c r="P183" s="88"/>
      <c r="Q183" s="88"/>
      <c r="R183" s="88"/>
      <c r="S183" s="88"/>
      <c r="T183" s="88"/>
      <c r="U183" s="88"/>
      <c r="V183" s="88"/>
      <c r="W183" s="88"/>
      <c r="X183" s="88"/>
      <c r="Y183" s="88"/>
      <c r="Z183" s="88"/>
      <c r="AA183" s="88"/>
      <c r="AB183" s="88"/>
      <c r="AC183" s="89"/>
      <c r="AD183" s="89"/>
      <c r="AE183" s="89"/>
      <c r="AF183" s="89"/>
      <c r="AG183" s="89"/>
      <c r="AH183" s="89"/>
      <c r="AI183" s="89"/>
      <c r="AJ183" s="89"/>
      <c r="AK183" s="89"/>
      <c r="AL183" s="89"/>
      <c r="AM183" s="89"/>
      <c r="AN183" s="89"/>
      <c r="AO183" s="89"/>
      <c r="AP183" s="89"/>
      <c r="AQ183" s="89"/>
      <c r="AR183" s="89"/>
      <c r="AS183" s="89"/>
      <c r="AT183" s="89"/>
      <c r="AU183" s="89"/>
      <c r="AV183" s="89"/>
      <c r="AW183" s="89"/>
    </row>
    <row r="184" spans="1:49" s="36" customFormat="1" ht="38" thickBot="1">
      <c r="A184" s="206">
        <f t="shared" si="2"/>
        <v>180</v>
      </c>
      <c r="B184" s="133" t="s">
        <v>1119</v>
      </c>
      <c r="C184" s="469"/>
      <c r="D184" s="363" t="s">
        <v>958</v>
      </c>
      <c r="E184" s="365" t="s">
        <v>1120</v>
      </c>
      <c r="F184" s="514" t="s">
        <v>2951</v>
      </c>
      <c r="G184" s="514" t="s">
        <v>1121</v>
      </c>
      <c r="H184" s="161" t="s">
        <v>1006</v>
      </c>
      <c r="I184" s="161" t="s">
        <v>14</v>
      </c>
      <c r="J184" s="45" t="s">
        <v>1007</v>
      </c>
      <c r="K184" s="45" t="s">
        <v>1008</v>
      </c>
      <c r="L184" s="217"/>
      <c r="M184" s="88"/>
      <c r="N184" s="88"/>
      <c r="O184" s="88"/>
      <c r="P184" s="88"/>
      <c r="Q184" s="88"/>
      <c r="R184" s="88"/>
      <c r="S184" s="88"/>
      <c r="T184" s="88"/>
      <c r="U184" s="88"/>
      <c r="V184" s="88"/>
      <c r="W184" s="88"/>
      <c r="X184" s="88"/>
      <c r="Y184" s="88"/>
      <c r="Z184" s="88"/>
      <c r="AA184" s="88"/>
      <c r="AB184" s="88"/>
      <c r="AC184" s="89"/>
      <c r="AD184" s="89"/>
      <c r="AE184" s="89"/>
      <c r="AF184" s="89"/>
      <c r="AG184" s="89"/>
      <c r="AH184" s="89"/>
      <c r="AI184" s="89"/>
      <c r="AJ184" s="89"/>
      <c r="AK184" s="89"/>
      <c r="AL184" s="89"/>
      <c r="AM184" s="89"/>
      <c r="AN184" s="89"/>
      <c r="AO184" s="89"/>
      <c r="AP184" s="89"/>
      <c r="AQ184" s="89"/>
      <c r="AR184" s="89"/>
      <c r="AS184" s="89"/>
      <c r="AT184" s="89"/>
      <c r="AU184" s="89"/>
      <c r="AV184" s="89"/>
      <c r="AW184" s="89"/>
    </row>
    <row r="185" spans="1:49" s="36" customFormat="1" ht="25.5" thickBot="1">
      <c r="A185" s="206">
        <f t="shared" si="2"/>
        <v>181</v>
      </c>
      <c r="B185" s="133" t="s">
        <v>1122</v>
      </c>
      <c r="C185" s="469"/>
      <c r="D185" s="363" t="s">
        <v>958</v>
      </c>
      <c r="E185" s="61" t="s">
        <v>1123</v>
      </c>
      <c r="F185" s="396" t="s">
        <v>2952</v>
      </c>
      <c r="G185" s="396" t="s">
        <v>1124</v>
      </c>
      <c r="H185" s="55" t="s">
        <v>556</v>
      </c>
      <c r="I185" s="161" t="s">
        <v>14</v>
      </c>
      <c r="J185" s="45" t="s">
        <v>15</v>
      </c>
      <c r="K185" s="45" t="s">
        <v>15</v>
      </c>
      <c r="L185" s="217"/>
      <c r="M185" s="88"/>
      <c r="N185" s="88"/>
      <c r="O185" s="88"/>
      <c r="P185" s="88"/>
      <c r="Q185" s="88"/>
      <c r="R185" s="88"/>
      <c r="S185" s="88"/>
      <c r="T185" s="88"/>
      <c r="U185" s="88"/>
      <c r="V185" s="88"/>
      <c r="W185" s="88"/>
      <c r="X185" s="88"/>
      <c r="Y185" s="88"/>
      <c r="Z185" s="88"/>
      <c r="AA185" s="88"/>
      <c r="AB185" s="88"/>
      <c r="AC185" s="89"/>
      <c r="AD185" s="89"/>
      <c r="AE185" s="89"/>
      <c r="AF185" s="89"/>
      <c r="AG185" s="89"/>
      <c r="AH185" s="89"/>
      <c r="AI185" s="89"/>
      <c r="AJ185" s="89"/>
      <c r="AK185" s="89"/>
      <c r="AL185" s="89"/>
      <c r="AM185" s="89"/>
      <c r="AN185" s="89"/>
      <c r="AO185" s="89"/>
      <c r="AP185" s="89"/>
      <c r="AQ185" s="89"/>
      <c r="AR185" s="89"/>
      <c r="AS185" s="89"/>
      <c r="AT185" s="89"/>
      <c r="AU185" s="89"/>
      <c r="AV185" s="89"/>
      <c r="AW185" s="89"/>
    </row>
    <row r="186" spans="1:49" s="36" customFormat="1" ht="25.5" thickBot="1">
      <c r="A186" s="206">
        <f t="shared" si="2"/>
        <v>182</v>
      </c>
      <c r="B186" s="561" t="s">
        <v>1125</v>
      </c>
      <c r="C186" s="469"/>
      <c r="D186" s="400" t="s">
        <v>958</v>
      </c>
      <c r="E186" s="61" t="s">
        <v>1126</v>
      </c>
      <c r="F186" s="363" t="s">
        <v>3423</v>
      </c>
      <c r="G186" s="363" t="s">
        <v>1127</v>
      </c>
      <c r="H186" s="55" t="s">
        <v>595</v>
      </c>
      <c r="I186" s="161" t="s">
        <v>14</v>
      </c>
      <c r="J186" s="45" t="s">
        <v>596</v>
      </c>
      <c r="K186" s="220">
        <v>42461</v>
      </c>
      <c r="L186" s="217"/>
      <c r="M186" s="88"/>
      <c r="N186" s="88"/>
      <c r="O186" s="88"/>
      <c r="P186" s="88"/>
      <c r="Q186" s="88"/>
      <c r="R186" s="88"/>
      <c r="S186" s="88"/>
      <c r="T186" s="88"/>
      <c r="U186" s="88"/>
      <c r="V186" s="88"/>
      <c r="W186" s="88"/>
      <c r="X186" s="88"/>
      <c r="Y186" s="88"/>
      <c r="Z186" s="88"/>
      <c r="AA186" s="88"/>
      <c r="AB186" s="88"/>
      <c r="AC186" s="89"/>
      <c r="AD186" s="89"/>
      <c r="AE186" s="89"/>
      <c r="AF186" s="89"/>
      <c r="AG186" s="89"/>
      <c r="AH186" s="89"/>
      <c r="AI186" s="89"/>
      <c r="AJ186" s="89"/>
      <c r="AK186" s="89"/>
      <c r="AL186" s="89"/>
      <c r="AM186" s="89"/>
      <c r="AN186" s="89"/>
      <c r="AO186" s="89"/>
      <c r="AP186" s="89"/>
      <c r="AQ186" s="89"/>
      <c r="AR186" s="89"/>
      <c r="AS186" s="89"/>
      <c r="AT186" s="89"/>
      <c r="AU186" s="89"/>
      <c r="AV186" s="89"/>
      <c r="AW186" s="89"/>
    </row>
    <row r="187" spans="1:49" s="36" customFormat="1" ht="25.5" thickBot="1">
      <c r="A187" s="206">
        <f t="shared" si="2"/>
        <v>183</v>
      </c>
      <c r="B187" s="133" t="s">
        <v>1128</v>
      </c>
      <c r="C187" s="469"/>
      <c r="D187" s="400" t="s">
        <v>958</v>
      </c>
      <c r="E187" s="61" t="s">
        <v>1129</v>
      </c>
      <c r="F187" s="396" t="s">
        <v>2953</v>
      </c>
      <c r="G187" s="396" t="s">
        <v>1130</v>
      </c>
      <c r="H187" s="55" t="s">
        <v>595</v>
      </c>
      <c r="I187" s="161" t="s">
        <v>14</v>
      </c>
      <c r="J187" s="45" t="s">
        <v>596</v>
      </c>
      <c r="K187" s="220">
        <v>42461</v>
      </c>
      <c r="L187" s="217"/>
      <c r="M187" s="88"/>
      <c r="N187" s="88"/>
      <c r="O187" s="88"/>
      <c r="P187" s="88"/>
      <c r="Q187" s="88"/>
      <c r="R187" s="88"/>
      <c r="S187" s="88"/>
      <c r="T187" s="88"/>
      <c r="U187" s="88"/>
      <c r="V187" s="88"/>
      <c r="W187" s="88"/>
      <c r="X187" s="88"/>
      <c r="Y187" s="88"/>
      <c r="Z187" s="88"/>
      <c r="AA187" s="88"/>
      <c r="AB187" s="88"/>
      <c r="AC187" s="89"/>
      <c r="AD187" s="89"/>
      <c r="AE187" s="89"/>
      <c r="AF187" s="89"/>
      <c r="AG187" s="89"/>
      <c r="AH187" s="89"/>
      <c r="AI187" s="89"/>
      <c r="AJ187" s="89"/>
      <c r="AK187" s="89"/>
      <c r="AL187" s="89"/>
      <c r="AM187" s="89"/>
      <c r="AN187" s="89"/>
      <c r="AO187" s="89"/>
      <c r="AP187" s="89"/>
      <c r="AQ187" s="89"/>
      <c r="AR187" s="89"/>
      <c r="AS187" s="89"/>
      <c r="AT187" s="89"/>
      <c r="AU187" s="89"/>
      <c r="AV187" s="89"/>
      <c r="AW187" s="89"/>
    </row>
    <row r="188" spans="1:49" s="36" customFormat="1" ht="25.5" thickBot="1">
      <c r="A188" s="206">
        <f t="shared" si="2"/>
        <v>184</v>
      </c>
      <c r="B188" s="561" t="s">
        <v>1131</v>
      </c>
      <c r="C188" s="469"/>
      <c r="D188" s="400" t="s">
        <v>958</v>
      </c>
      <c r="E188" s="61" t="s">
        <v>1132</v>
      </c>
      <c r="F188" s="366" t="s">
        <v>2954</v>
      </c>
      <c r="G188" s="366" t="s">
        <v>1133</v>
      </c>
      <c r="H188" s="55" t="s">
        <v>595</v>
      </c>
      <c r="I188" s="161" t="s">
        <v>14</v>
      </c>
      <c r="J188" s="45" t="s">
        <v>596</v>
      </c>
      <c r="K188" s="220">
        <v>42461</v>
      </c>
      <c r="L188" s="217"/>
      <c r="M188" s="88"/>
      <c r="N188" s="88"/>
      <c r="O188" s="88"/>
      <c r="P188" s="88"/>
      <c r="Q188" s="88"/>
      <c r="R188" s="88"/>
      <c r="S188" s="88"/>
      <c r="T188" s="88"/>
      <c r="U188" s="88"/>
      <c r="V188" s="88"/>
      <c r="W188" s="88"/>
      <c r="X188" s="88"/>
      <c r="Y188" s="88"/>
      <c r="Z188" s="88"/>
      <c r="AA188" s="88"/>
      <c r="AB188" s="88"/>
      <c r="AC188" s="89"/>
      <c r="AD188" s="89"/>
      <c r="AE188" s="89"/>
      <c r="AF188" s="89"/>
      <c r="AG188" s="89"/>
      <c r="AH188" s="89"/>
      <c r="AI188" s="89"/>
      <c r="AJ188" s="89"/>
      <c r="AK188" s="89"/>
      <c r="AL188" s="89"/>
      <c r="AM188" s="89"/>
      <c r="AN188" s="89"/>
      <c r="AO188" s="89"/>
      <c r="AP188" s="89"/>
      <c r="AQ188" s="89"/>
      <c r="AR188" s="89"/>
      <c r="AS188" s="89"/>
      <c r="AT188" s="89"/>
      <c r="AU188" s="89"/>
      <c r="AV188" s="89"/>
      <c r="AW188" s="89"/>
    </row>
    <row r="189" spans="1:49" s="36" customFormat="1" ht="25.5" thickBot="1">
      <c r="A189" s="206">
        <f t="shared" si="2"/>
        <v>185</v>
      </c>
      <c r="B189" s="133" t="s">
        <v>1134</v>
      </c>
      <c r="C189" s="469"/>
      <c r="D189" s="363" t="s">
        <v>958</v>
      </c>
      <c r="E189" s="61" t="s">
        <v>1135</v>
      </c>
      <c r="F189" s="366" t="s">
        <v>2955</v>
      </c>
      <c r="G189" s="366" t="s">
        <v>1136</v>
      </c>
      <c r="H189" s="55" t="s">
        <v>1105</v>
      </c>
      <c r="I189" s="161" t="s">
        <v>14</v>
      </c>
      <c r="J189" s="45" t="s">
        <v>1106</v>
      </c>
      <c r="K189" s="69" t="s">
        <v>497</v>
      </c>
      <c r="L189" s="217"/>
      <c r="M189" s="88"/>
      <c r="N189" s="88"/>
      <c r="O189" s="88"/>
      <c r="P189" s="88"/>
      <c r="Q189" s="88"/>
      <c r="R189" s="88"/>
      <c r="S189" s="88"/>
      <c r="T189" s="88"/>
      <c r="U189" s="88"/>
      <c r="V189" s="88"/>
      <c r="W189" s="88"/>
      <c r="X189" s="88"/>
      <c r="Y189" s="88"/>
      <c r="Z189" s="88"/>
      <c r="AA189" s="88"/>
      <c r="AB189" s="88"/>
      <c r="AC189" s="89"/>
      <c r="AD189" s="89"/>
      <c r="AE189" s="89"/>
      <c r="AF189" s="89"/>
      <c r="AG189" s="89"/>
      <c r="AH189" s="89"/>
      <c r="AI189" s="89"/>
      <c r="AJ189" s="89"/>
      <c r="AK189" s="89"/>
      <c r="AL189" s="89"/>
      <c r="AM189" s="89"/>
      <c r="AN189" s="89"/>
      <c r="AO189" s="89"/>
      <c r="AP189" s="89"/>
      <c r="AQ189" s="89"/>
      <c r="AR189" s="89"/>
      <c r="AS189" s="89"/>
      <c r="AT189" s="89"/>
      <c r="AU189" s="89"/>
      <c r="AV189" s="89"/>
      <c r="AW189" s="89"/>
    </row>
    <row r="190" spans="1:49" s="36" customFormat="1" ht="25.5" thickBot="1">
      <c r="A190" s="206">
        <f t="shared" si="2"/>
        <v>186</v>
      </c>
      <c r="B190" s="133" t="s">
        <v>1137</v>
      </c>
      <c r="C190" s="469"/>
      <c r="D190" s="363" t="s">
        <v>958</v>
      </c>
      <c r="E190" s="61" t="s">
        <v>1138</v>
      </c>
      <c r="F190" s="366" t="s">
        <v>2956</v>
      </c>
      <c r="G190" s="366" t="s">
        <v>1139</v>
      </c>
      <c r="H190" s="55" t="s">
        <v>968</v>
      </c>
      <c r="I190" s="161" t="s">
        <v>14</v>
      </c>
      <c r="J190" s="45" t="s">
        <v>108</v>
      </c>
      <c r="K190" s="223" t="s">
        <v>108</v>
      </c>
      <c r="L190" s="217"/>
      <c r="M190" s="88"/>
      <c r="N190" s="88"/>
      <c r="O190" s="88"/>
      <c r="P190" s="88"/>
      <c r="Q190" s="88"/>
      <c r="R190" s="88"/>
      <c r="S190" s="88"/>
      <c r="T190" s="88"/>
      <c r="U190" s="88"/>
      <c r="V190" s="88"/>
      <c r="W190" s="88"/>
      <c r="X190" s="88"/>
      <c r="Y190" s="88"/>
      <c r="Z190" s="88"/>
      <c r="AA190" s="88"/>
      <c r="AB190" s="88"/>
      <c r="AC190" s="89"/>
      <c r="AD190" s="89"/>
      <c r="AE190" s="89"/>
      <c r="AF190" s="89"/>
      <c r="AG190" s="89"/>
      <c r="AH190" s="89"/>
      <c r="AI190" s="89"/>
      <c r="AJ190" s="89"/>
      <c r="AK190" s="89"/>
      <c r="AL190" s="89"/>
      <c r="AM190" s="89"/>
      <c r="AN190" s="89"/>
      <c r="AO190" s="89"/>
      <c r="AP190" s="89"/>
      <c r="AQ190" s="89"/>
      <c r="AR190" s="89"/>
      <c r="AS190" s="89"/>
      <c r="AT190" s="89"/>
      <c r="AU190" s="89"/>
      <c r="AV190" s="89"/>
      <c r="AW190" s="89"/>
    </row>
    <row r="191" spans="1:49" s="197" customFormat="1" ht="25.5" thickBot="1">
      <c r="A191" s="206">
        <f t="shared" si="2"/>
        <v>187</v>
      </c>
      <c r="B191" s="133" t="s">
        <v>1140</v>
      </c>
      <c r="C191" s="469"/>
      <c r="D191" s="363" t="s">
        <v>958</v>
      </c>
      <c r="E191" s="61" t="s">
        <v>1141</v>
      </c>
      <c r="F191" s="363" t="s">
        <v>2957</v>
      </c>
      <c r="G191" s="363" t="s">
        <v>1142</v>
      </c>
      <c r="H191" s="55" t="s">
        <v>556</v>
      </c>
      <c r="I191" s="161" t="s">
        <v>14</v>
      </c>
      <c r="J191" s="45" t="s">
        <v>15</v>
      </c>
      <c r="K191" s="224" t="s">
        <v>15</v>
      </c>
      <c r="L191" s="225"/>
      <c r="M191" s="88"/>
      <c r="N191" s="88"/>
      <c r="O191" s="88"/>
      <c r="P191" s="88"/>
      <c r="Q191" s="88"/>
      <c r="R191" s="88"/>
      <c r="S191" s="88"/>
      <c r="T191" s="88"/>
      <c r="U191" s="88"/>
      <c r="V191" s="88"/>
      <c r="W191" s="88"/>
      <c r="X191" s="88"/>
      <c r="Y191" s="88"/>
      <c r="Z191" s="88"/>
      <c r="AA191" s="88"/>
      <c r="AB191" s="88"/>
      <c r="AC191" s="89"/>
      <c r="AD191" s="89"/>
      <c r="AE191" s="89"/>
      <c r="AF191" s="89"/>
      <c r="AG191" s="89"/>
      <c r="AH191" s="89"/>
      <c r="AI191" s="89"/>
      <c r="AJ191" s="89"/>
      <c r="AK191" s="89"/>
      <c r="AL191" s="89"/>
      <c r="AM191" s="89"/>
      <c r="AN191" s="89"/>
      <c r="AO191" s="89"/>
      <c r="AP191" s="89"/>
      <c r="AQ191" s="89"/>
      <c r="AR191" s="89"/>
      <c r="AS191" s="89"/>
      <c r="AT191" s="89"/>
      <c r="AU191" s="89"/>
      <c r="AV191" s="89"/>
      <c r="AW191" s="89"/>
    </row>
    <row r="192" spans="1:49" ht="25.5" thickBot="1">
      <c r="A192" s="206">
        <f t="shared" si="2"/>
        <v>188</v>
      </c>
      <c r="B192" s="133" t="s">
        <v>1143</v>
      </c>
      <c r="C192" s="469"/>
      <c r="D192" s="400" t="s">
        <v>1144</v>
      </c>
      <c r="E192" s="61" t="s">
        <v>1145</v>
      </c>
      <c r="F192" s="363" t="s">
        <v>2958</v>
      </c>
      <c r="G192" s="363" t="s">
        <v>1146</v>
      </c>
      <c r="H192" s="111" t="s">
        <v>1147</v>
      </c>
      <c r="I192" s="111" t="s">
        <v>14</v>
      </c>
      <c r="J192" s="140" t="s">
        <v>1148</v>
      </c>
      <c r="K192" s="140" t="s">
        <v>1148</v>
      </c>
      <c r="P192" s="79"/>
      <c r="Q192" s="35"/>
      <c r="R192" s="35"/>
    </row>
    <row r="193" spans="1:11" ht="25.5" thickBot="1">
      <c r="A193" s="206">
        <f t="shared" si="2"/>
        <v>189</v>
      </c>
      <c r="B193" s="117" t="s">
        <v>1149</v>
      </c>
      <c r="C193" s="469"/>
      <c r="D193" s="400" t="s">
        <v>1144</v>
      </c>
      <c r="E193" s="61" t="s">
        <v>1150</v>
      </c>
      <c r="F193" s="363" t="s">
        <v>2959</v>
      </c>
      <c r="G193" s="363" t="s">
        <v>1151</v>
      </c>
      <c r="H193" s="111" t="s">
        <v>1147</v>
      </c>
      <c r="I193" s="111" t="s">
        <v>14</v>
      </c>
      <c r="J193" s="140" t="s">
        <v>1148</v>
      </c>
      <c r="K193" s="140" t="s">
        <v>1148</v>
      </c>
    </row>
    <row r="194" spans="1:11" ht="38" thickBot="1">
      <c r="A194" s="206">
        <f t="shared" si="2"/>
        <v>190</v>
      </c>
      <c r="B194" s="133" t="s">
        <v>1152</v>
      </c>
      <c r="C194" s="469"/>
      <c r="D194" s="400" t="s">
        <v>1144</v>
      </c>
      <c r="E194" s="61" t="s">
        <v>1153</v>
      </c>
      <c r="F194" s="363" t="s">
        <v>2960</v>
      </c>
      <c r="G194" s="363" t="s">
        <v>1154</v>
      </c>
      <c r="H194" s="111" t="s">
        <v>1147</v>
      </c>
      <c r="I194" s="111" t="s">
        <v>14</v>
      </c>
      <c r="J194" s="140" t="s">
        <v>1148</v>
      </c>
      <c r="K194" s="140" t="s">
        <v>1148</v>
      </c>
    </row>
    <row r="195" spans="1:11" ht="38" thickBot="1">
      <c r="A195" s="206">
        <f t="shared" si="2"/>
        <v>191</v>
      </c>
      <c r="B195" s="133" t="s">
        <v>1155</v>
      </c>
      <c r="C195" s="469"/>
      <c r="D195" s="400" t="s">
        <v>1144</v>
      </c>
      <c r="E195" s="61" t="s">
        <v>1156</v>
      </c>
      <c r="F195" s="363" t="s">
        <v>2961</v>
      </c>
      <c r="G195" s="363" t="s">
        <v>1157</v>
      </c>
      <c r="H195" s="111" t="s">
        <v>1147</v>
      </c>
      <c r="I195" s="111" t="s">
        <v>14</v>
      </c>
      <c r="J195" s="140" t="s">
        <v>1148</v>
      </c>
      <c r="K195" s="140" t="s">
        <v>1148</v>
      </c>
    </row>
    <row r="196" spans="1:11" ht="38" thickBot="1">
      <c r="A196" s="206">
        <f t="shared" si="2"/>
        <v>192</v>
      </c>
      <c r="B196" s="133" t="s">
        <v>1158</v>
      </c>
      <c r="C196" s="469"/>
      <c r="D196" s="400" t="s">
        <v>1144</v>
      </c>
      <c r="E196" s="61" t="s">
        <v>1159</v>
      </c>
      <c r="F196" s="363" t="s">
        <v>2962</v>
      </c>
      <c r="G196" s="363" t="s">
        <v>1160</v>
      </c>
      <c r="H196" s="111" t="s">
        <v>1147</v>
      </c>
      <c r="I196" s="111" t="s">
        <v>14</v>
      </c>
      <c r="J196" s="140" t="s">
        <v>1148</v>
      </c>
      <c r="K196" s="140" t="s">
        <v>1148</v>
      </c>
    </row>
    <row r="197" spans="1:11" ht="25.5" thickBot="1">
      <c r="A197" s="206">
        <f t="shared" ref="A197:A260" si="3">A196+1</f>
        <v>193</v>
      </c>
      <c r="B197" s="133" t="s">
        <v>1161</v>
      </c>
      <c r="C197" s="469"/>
      <c r="D197" s="400" t="s">
        <v>1144</v>
      </c>
      <c r="E197" s="61" t="s">
        <v>1162</v>
      </c>
      <c r="F197" s="363" t="s">
        <v>2963</v>
      </c>
      <c r="G197" s="363" t="s">
        <v>1163</v>
      </c>
      <c r="H197" s="111" t="s">
        <v>1147</v>
      </c>
      <c r="I197" s="111" t="s">
        <v>14</v>
      </c>
      <c r="J197" s="140" t="s">
        <v>1148</v>
      </c>
      <c r="K197" s="140" t="s">
        <v>1148</v>
      </c>
    </row>
    <row r="198" spans="1:11" ht="25.5" thickBot="1">
      <c r="A198" s="206">
        <f t="shared" si="3"/>
        <v>194</v>
      </c>
      <c r="B198" s="133" t="s">
        <v>1164</v>
      </c>
      <c r="C198" s="469"/>
      <c r="D198" s="400" t="s">
        <v>1144</v>
      </c>
      <c r="E198" s="61" t="s">
        <v>1165</v>
      </c>
      <c r="F198" s="363" t="s">
        <v>2964</v>
      </c>
      <c r="G198" s="363" t="s">
        <v>1166</v>
      </c>
      <c r="H198" s="111" t="s">
        <v>1147</v>
      </c>
      <c r="I198" s="111" t="s">
        <v>14</v>
      </c>
      <c r="J198" s="140" t="s">
        <v>1148</v>
      </c>
      <c r="K198" s="140" t="s">
        <v>1148</v>
      </c>
    </row>
    <row r="199" spans="1:11" ht="25.5" thickBot="1">
      <c r="A199" s="206">
        <f t="shared" si="3"/>
        <v>195</v>
      </c>
      <c r="B199" s="133" t="s">
        <v>1167</v>
      </c>
      <c r="C199" s="469"/>
      <c r="D199" s="400" t="s">
        <v>1144</v>
      </c>
      <c r="E199" s="61" t="s">
        <v>1168</v>
      </c>
      <c r="F199" s="363" t="s">
        <v>2965</v>
      </c>
      <c r="G199" s="363" t="s">
        <v>1169</v>
      </c>
      <c r="H199" s="111" t="s">
        <v>1147</v>
      </c>
      <c r="I199" s="111" t="s">
        <v>14</v>
      </c>
      <c r="J199" s="140" t="s">
        <v>1148</v>
      </c>
      <c r="K199" s="140" t="s">
        <v>1148</v>
      </c>
    </row>
    <row r="200" spans="1:11" ht="38" thickBot="1">
      <c r="A200" s="206">
        <f t="shared" si="3"/>
        <v>196</v>
      </c>
      <c r="B200" s="133" t="s">
        <v>1170</v>
      </c>
      <c r="C200" s="469"/>
      <c r="D200" s="400" t="s">
        <v>1144</v>
      </c>
      <c r="E200" s="61" t="s">
        <v>1171</v>
      </c>
      <c r="F200" s="363" t="s">
        <v>2966</v>
      </c>
      <c r="G200" s="363" t="s">
        <v>1172</v>
      </c>
      <c r="H200" s="111" t="s">
        <v>1147</v>
      </c>
      <c r="I200" s="111" t="s">
        <v>14</v>
      </c>
      <c r="J200" s="140" t="s">
        <v>1148</v>
      </c>
      <c r="K200" s="140" t="s">
        <v>1148</v>
      </c>
    </row>
    <row r="201" spans="1:11" ht="48" customHeight="1">
      <c r="A201" s="206">
        <f t="shared" si="3"/>
        <v>197</v>
      </c>
      <c r="B201" s="133" t="s">
        <v>1173</v>
      </c>
      <c r="C201" s="469"/>
      <c r="D201" s="400" t="s">
        <v>1144</v>
      </c>
      <c r="E201" s="61" t="s">
        <v>1174</v>
      </c>
      <c r="F201" s="363" t="s">
        <v>2967</v>
      </c>
      <c r="G201" s="363" t="s">
        <v>1175</v>
      </c>
      <c r="H201" s="111" t="s">
        <v>1147</v>
      </c>
      <c r="I201" s="111" t="s">
        <v>14</v>
      </c>
      <c r="J201" s="140" t="s">
        <v>1148</v>
      </c>
      <c r="K201" s="140" t="s">
        <v>1148</v>
      </c>
    </row>
    <row r="202" spans="1:11" ht="38" thickBot="1">
      <c r="A202" s="206">
        <f t="shared" si="3"/>
        <v>198</v>
      </c>
      <c r="B202" s="133" t="s">
        <v>1176</v>
      </c>
      <c r="C202" s="61" t="s">
        <v>2584</v>
      </c>
      <c r="D202" s="397" t="s">
        <v>1177</v>
      </c>
      <c r="E202" s="226" t="s">
        <v>1178</v>
      </c>
      <c r="F202" s="397" t="s">
        <v>2968</v>
      </c>
      <c r="G202" s="397" t="s">
        <v>1179</v>
      </c>
      <c r="H202" s="226" t="s">
        <v>235</v>
      </c>
      <c r="I202" s="226" t="s">
        <v>14</v>
      </c>
      <c r="J202" s="226" t="s">
        <v>236</v>
      </c>
      <c r="K202" s="226" t="s">
        <v>236</v>
      </c>
    </row>
    <row r="203" spans="1:11" ht="38" thickBot="1">
      <c r="A203" s="206">
        <f t="shared" si="3"/>
        <v>199</v>
      </c>
      <c r="B203" s="133" t="s">
        <v>1180</v>
      </c>
      <c r="C203" s="469"/>
      <c r="D203" s="397" t="s">
        <v>1177</v>
      </c>
      <c r="E203" s="226" t="s">
        <v>1181</v>
      </c>
      <c r="F203" s="397" t="s">
        <v>2969</v>
      </c>
      <c r="G203" s="397" t="s">
        <v>1182</v>
      </c>
      <c r="H203" s="226" t="s">
        <v>1183</v>
      </c>
      <c r="I203" s="226" t="s">
        <v>14</v>
      </c>
      <c r="J203" s="226" t="s">
        <v>91</v>
      </c>
      <c r="K203" s="226" t="s">
        <v>91</v>
      </c>
    </row>
    <row r="204" spans="1:11" ht="52.5" customHeight="1">
      <c r="A204" s="206">
        <f t="shared" si="3"/>
        <v>200</v>
      </c>
      <c r="B204" s="133" t="s">
        <v>1184</v>
      </c>
      <c r="C204" s="469"/>
      <c r="D204" s="397" t="s">
        <v>1177</v>
      </c>
      <c r="E204" s="226" t="s">
        <v>1185</v>
      </c>
      <c r="F204" s="397" t="s">
        <v>2970</v>
      </c>
      <c r="G204" s="397" t="s">
        <v>1186</v>
      </c>
      <c r="H204" s="226" t="s">
        <v>1183</v>
      </c>
      <c r="I204" s="226" t="s">
        <v>14</v>
      </c>
      <c r="J204" s="226" t="s">
        <v>91</v>
      </c>
      <c r="K204" s="226" t="s">
        <v>91</v>
      </c>
    </row>
    <row r="205" spans="1:11" ht="37.5">
      <c r="A205" s="206">
        <f t="shared" si="3"/>
        <v>201</v>
      </c>
      <c r="B205" s="133" t="s">
        <v>1187</v>
      </c>
      <c r="C205" s="61" t="s">
        <v>2584</v>
      </c>
      <c r="D205" s="397" t="s">
        <v>1177</v>
      </c>
      <c r="E205" s="226" t="s">
        <v>1188</v>
      </c>
      <c r="F205" s="397" t="s">
        <v>2971</v>
      </c>
      <c r="G205" s="397" t="s">
        <v>1189</v>
      </c>
      <c r="H205" s="226" t="s">
        <v>235</v>
      </c>
      <c r="I205" s="226" t="s">
        <v>644</v>
      </c>
      <c r="J205" s="226" t="s">
        <v>15</v>
      </c>
      <c r="K205" s="226" t="s">
        <v>236</v>
      </c>
    </row>
    <row r="206" spans="1:11" ht="37.5">
      <c r="A206" s="206">
        <f t="shared" si="3"/>
        <v>202</v>
      </c>
      <c r="B206" s="133" t="s">
        <v>1190</v>
      </c>
      <c r="C206" s="61" t="s">
        <v>2584</v>
      </c>
      <c r="D206" s="397" t="s">
        <v>1177</v>
      </c>
      <c r="E206" s="226" t="s">
        <v>1191</v>
      </c>
      <c r="F206" s="397" t="s">
        <v>2972</v>
      </c>
      <c r="G206" s="397" t="s">
        <v>1192</v>
      </c>
      <c r="H206" s="226" t="s">
        <v>235</v>
      </c>
      <c r="I206" s="226" t="s">
        <v>14</v>
      </c>
      <c r="J206" s="226" t="s">
        <v>236</v>
      </c>
      <c r="K206" s="226" t="s">
        <v>236</v>
      </c>
    </row>
    <row r="207" spans="1:11" ht="37.5">
      <c r="A207" s="206">
        <f t="shared" si="3"/>
        <v>203</v>
      </c>
      <c r="B207" s="133" t="s">
        <v>1193</v>
      </c>
      <c r="C207" s="61" t="s">
        <v>2584</v>
      </c>
      <c r="D207" s="397" t="s">
        <v>1177</v>
      </c>
      <c r="E207" s="226" t="s">
        <v>102</v>
      </c>
      <c r="F207" s="397" t="s">
        <v>2670</v>
      </c>
      <c r="G207" s="397" t="s">
        <v>1194</v>
      </c>
      <c r="H207" s="226" t="s">
        <v>235</v>
      </c>
      <c r="I207" s="226" t="s">
        <v>14</v>
      </c>
      <c r="J207" s="226" t="s">
        <v>236</v>
      </c>
      <c r="K207" s="226" t="s">
        <v>236</v>
      </c>
    </row>
    <row r="208" spans="1:11" ht="37.5">
      <c r="A208" s="206">
        <f t="shared" si="3"/>
        <v>204</v>
      </c>
      <c r="B208" s="133" t="s">
        <v>1195</v>
      </c>
      <c r="C208" s="61" t="s">
        <v>2584</v>
      </c>
      <c r="D208" s="397" t="s">
        <v>1177</v>
      </c>
      <c r="E208" s="226" t="s">
        <v>1196</v>
      </c>
      <c r="F208" s="397" t="s">
        <v>2973</v>
      </c>
      <c r="G208" s="397" t="s">
        <v>1197</v>
      </c>
      <c r="H208" s="226" t="s">
        <v>235</v>
      </c>
      <c r="I208" s="226" t="s">
        <v>14</v>
      </c>
      <c r="J208" s="226" t="s">
        <v>236</v>
      </c>
      <c r="K208" s="226" t="s">
        <v>236</v>
      </c>
    </row>
    <row r="209" spans="1:11" ht="37.5">
      <c r="A209" s="206">
        <f t="shared" si="3"/>
        <v>205</v>
      </c>
      <c r="B209" s="133" t="s">
        <v>121</v>
      </c>
      <c r="C209" s="61" t="s">
        <v>2584</v>
      </c>
      <c r="D209" s="397" t="s">
        <v>1177</v>
      </c>
      <c r="E209" s="226" t="s">
        <v>122</v>
      </c>
      <c r="F209" s="397" t="s">
        <v>2974</v>
      </c>
      <c r="G209" s="397" t="s">
        <v>1198</v>
      </c>
      <c r="H209" s="226" t="s">
        <v>235</v>
      </c>
      <c r="I209" s="226" t="s">
        <v>14</v>
      </c>
      <c r="J209" s="226" t="s">
        <v>236</v>
      </c>
      <c r="K209" s="226" t="s">
        <v>236</v>
      </c>
    </row>
    <row r="210" spans="1:11" ht="25">
      <c r="A210" s="206">
        <f t="shared" si="3"/>
        <v>206</v>
      </c>
      <c r="B210" s="133" t="s">
        <v>1199</v>
      </c>
      <c r="C210" s="61" t="s">
        <v>2584</v>
      </c>
      <c r="D210" s="397" t="s">
        <v>1177</v>
      </c>
      <c r="E210" s="226" t="s">
        <v>1200</v>
      </c>
      <c r="F210" s="397" t="s">
        <v>2975</v>
      </c>
      <c r="G210" s="397" t="s">
        <v>1201</v>
      </c>
      <c r="H210" s="226" t="s">
        <v>1202</v>
      </c>
      <c r="I210" s="226" t="s">
        <v>14</v>
      </c>
      <c r="J210" s="226" t="s">
        <v>1007</v>
      </c>
      <c r="K210" s="226" t="s">
        <v>1008</v>
      </c>
    </row>
    <row r="211" spans="1:11" ht="37.5">
      <c r="A211" s="206">
        <f t="shared" si="3"/>
        <v>207</v>
      </c>
      <c r="B211" s="133" t="s">
        <v>1203</v>
      </c>
      <c r="C211" s="61" t="s">
        <v>2584</v>
      </c>
      <c r="D211" s="397" t="s">
        <v>1177</v>
      </c>
      <c r="E211" s="226" t="s">
        <v>1204</v>
      </c>
      <c r="F211" s="397" t="s">
        <v>2976</v>
      </c>
      <c r="G211" s="397" t="s">
        <v>1205</v>
      </c>
      <c r="H211" s="226" t="s">
        <v>235</v>
      </c>
      <c r="I211" s="226" t="s">
        <v>14</v>
      </c>
      <c r="J211" s="226" t="s">
        <v>236</v>
      </c>
      <c r="K211" s="226" t="s">
        <v>236</v>
      </c>
    </row>
    <row r="212" spans="1:11" ht="37.5">
      <c r="A212" s="206">
        <f t="shared" si="3"/>
        <v>208</v>
      </c>
      <c r="B212" s="133" t="s">
        <v>1206</v>
      </c>
      <c r="C212" s="61" t="s">
        <v>2584</v>
      </c>
      <c r="D212" s="397" t="s">
        <v>1177</v>
      </c>
      <c r="E212" s="226" t="s">
        <v>1207</v>
      </c>
      <c r="F212" s="397" t="s">
        <v>2977</v>
      </c>
      <c r="G212" s="397" t="s">
        <v>1208</v>
      </c>
      <c r="H212" s="226" t="s">
        <v>235</v>
      </c>
      <c r="I212" s="226" t="s">
        <v>14</v>
      </c>
      <c r="J212" s="226" t="s">
        <v>236</v>
      </c>
      <c r="K212" s="226" t="s">
        <v>236</v>
      </c>
    </row>
    <row r="213" spans="1:11" ht="37.5">
      <c r="A213" s="206">
        <f t="shared" si="3"/>
        <v>209</v>
      </c>
      <c r="B213" s="133" t="s">
        <v>171</v>
      </c>
      <c r="C213" s="61" t="s">
        <v>2584</v>
      </c>
      <c r="D213" s="397" t="s">
        <v>1177</v>
      </c>
      <c r="E213" s="226" t="s">
        <v>172</v>
      </c>
      <c r="F213" s="397" t="s">
        <v>2687</v>
      </c>
      <c r="G213" s="397" t="s">
        <v>173</v>
      </c>
      <c r="H213" s="226" t="s">
        <v>235</v>
      </c>
      <c r="I213" s="226" t="s">
        <v>644</v>
      </c>
      <c r="J213" s="226" t="s">
        <v>15</v>
      </c>
      <c r="K213" s="226" t="s">
        <v>236</v>
      </c>
    </row>
    <row r="214" spans="1:11" ht="25">
      <c r="A214" s="206">
        <f t="shared" si="3"/>
        <v>210</v>
      </c>
      <c r="B214" s="133" t="s">
        <v>1209</v>
      </c>
      <c r="C214" s="61" t="s">
        <v>2584</v>
      </c>
      <c r="D214" s="397" t="s">
        <v>1177</v>
      </c>
      <c r="E214" s="226" t="s">
        <v>1210</v>
      </c>
      <c r="F214" s="397" t="s">
        <v>2978</v>
      </c>
      <c r="G214" s="397" t="s">
        <v>1211</v>
      </c>
      <c r="H214" s="226" t="s">
        <v>1183</v>
      </c>
      <c r="I214" s="226" t="s">
        <v>14</v>
      </c>
      <c r="J214" s="226" t="s">
        <v>91</v>
      </c>
      <c r="K214" s="226" t="s">
        <v>91</v>
      </c>
    </row>
    <row r="215" spans="1:11" ht="38" thickBot="1">
      <c r="A215" s="206">
        <f t="shared" si="3"/>
        <v>211</v>
      </c>
      <c r="B215" s="133" t="s">
        <v>186</v>
      </c>
      <c r="C215" s="61" t="s">
        <v>2584</v>
      </c>
      <c r="D215" s="397" t="s">
        <v>1177</v>
      </c>
      <c r="E215" s="226" t="s">
        <v>187</v>
      </c>
      <c r="F215" s="397" t="s">
        <v>2979</v>
      </c>
      <c r="G215" s="397" t="s">
        <v>1212</v>
      </c>
      <c r="H215" s="226" t="s">
        <v>235</v>
      </c>
      <c r="I215" s="226" t="s">
        <v>14</v>
      </c>
      <c r="J215" s="226" t="s">
        <v>236</v>
      </c>
      <c r="K215" s="226" t="s">
        <v>236</v>
      </c>
    </row>
    <row r="216" spans="1:11" ht="25.5" thickBot="1">
      <c r="A216" s="206">
        <f t="shared" si="3"/>
        <v>212</v>
      </c>
      <c r="B216" s="133" t="s">
        <v>1213</v>
      </c>
      <c r="C216" s="469"/>
      <c r="D216" s="397" t="s">
        <v>1177</v>
      </c>
      <c r="E216" s="226" t="s">
        <v>1214</v>
      </c>
      <c r="F216" s="397" t="s">
        <v>2980</v>
      </c>
      <c r="G216" s="397" t="s">
        <v>1215</v>
      </c>
      <c r="H216" s="226" t="s">
        <v>942</v>
      </c>
      <c r="I216" s="226" t="s">
        <v>14</v>
      </c>
      <c r="J216" s="226" t="s">
        <v>943</v>
      </c>
      <c r="K216" s="227">
        <v>42692</v>
      </c>
    </row>
    <row r="217" spans="1:11" ht="37.5">
      <c r="A217" s="206">
        <f t="shared" si="3"/>
        <v>213</v>
      </c>
      <c r="B217" s="561" t="s">
        <v>1216</v>
      </c>
      <c r="C217" s="469"/>
      <c r="D217" s="400" t="s">
        <v>1217</v>
      </c>
      <c r="E217" s="61" t="s">
        <v>1218</v>
      </c>
      <c r="F217" s="363" t="s">
        <v>3408</v>
      </c>
      <c r="G217" s="363" t="s">
        <v>1219</v>
      </c>
      <c r="H217" s="111" t="s">
        <v>595</v>
      </c>
      <c r="I217" s="111" t="s">
        <v>14</v>
      </c>
      <c r="J217" s="140" t="s">
        <v>596</v>
      </c>
      <c r="K217" s="207">
        <v>42461</v>
      </c>
    </row>
    <row r="218" spans="1:11" ht="25">
      <c r="A218" s="206">
        <f t="shared" si="3"/>
        <v>214</v>
      </c>
      <c r="B218" s="561" t="s">
        <v>1220</v>
      </c>
      <c r="C218" s="395" t="s">
        <v>2584</v>
      </c>
      <c r="D218" s="400" t="s">
        <v>1217</v>
      </c>
      <c r="E218" s="395" t="s">
        <v>1221</v>
      </c>
      <c r="F218" s="363" t="s">
        <v>2981</v>
      </c>
      <c r="G218" s="363" t="s">
        <v>1222</v>
      </c>
      <c r="H218" s="111" t="s">
        <v>595</v>
      </c>
      <c r="I218" s="111" t="s">
        <v>14</v>
      </c>
      <c r="J218" s="140" t="s">
        <v>596</v>
      </c>
      <c r="K218" s="207">
        <v>42461</v>
      </c>
    </row>
    <row r="219" spans="1:11" ht="37.5">
      <c r="A219" s="206">
        <f t="shared" si="3"/>
        <v>215</v>
      </c>
      <c r="B219" s="133" t="s">
        <v>1223</v>
      </c>
      <c r="C219" s="395" t="s">
        <v>2584</v>
      </c>
      <c r="D219" s="363" t="s">
        <v>1224</v>
      </c>
      <c r="E219" s="61" t="s">
        <v>1225</v>
      </c>
      <c r="F219" s="363" t="s">
        <v>2982</v>
      </c>
      <c r="G219" s="363" t="s">
        <v>1226</v>
      </c>
      <c r="H219" s="61" t="s">
        <v>235</v>
      </c>
      <c r="I219" s="61" t="s">
        <v>14</v>
      </c>
      <c r="J219" s="226" t="s">
        <v>236</v>
      </c>
      <c r="K219" s="226" t="s">
        <v>236</v>
      </c>
    </row>
    <row r="220" spans="1:11" ht="37.5">
      <c r="A220" s="206">
        <f t="shared" si="3"/>
        <v>216</v>
      </c>
      <c r="B220" s="133" t="s">
        <v>1227</v>
      </c>
      <c r="C220" s="395" t="s">
        <v>2584</v>
      </c>
      <c r="D220" s="363" t="s">
        <v>1224</v>
      </c>
      <c r="E220" s="61" t="s">
        <v>1228</v>
      </c>
      <c r="F220" s="363" t="s">
        <v>2983</v>
      </c>
      <c r="G220" s="363" t="s">
        <v>1229</v>
      </c>
      <c r="H220" s="61" t="s">
        <v>235</v>
      </c>
      <c r="I220" s="61" t="s">
        <v>14</v>
      </c>
      <c r="J220" s="226" t="s">
        <v>236</v>
      </c>
      <c r="K220" s="226" t="s">
        <v>236</v>
      </c>
    </row>
    <row r="221" spans="1:11" ht="37.5">
      <c r="A221" s="206">
        <f t="shared" si="3"/>
        <v>217</v>
      </c>
      <c r="B221" s="133" t="s">
        <v>1230</v>
      </c>
      <c r="C221" s="395" t="s">
        <v>2584</v>
      </c>
      <c r="D221" s="363" t="s">
        <v>1224</v>
      </c>
      <c r="E221" s="61" t="s">
        <v>1231</v>
      </c>
      <c r="F221" s="363" t="s">
        <v>2984</v>
      </c>
      <c r="G221" s="363" t="s">
        <v>1232</v>
      </c>
      <c r="H221" s="61" t="s">
        <v>235</v>
      </c>
      <c r="I221" s="61" t="s">
        <v>14</v>
      </c>
      <c r="J221" s="226" t="s">
        <v>236</v>
      </c>
      <c r="K221" s="226" t="s">
        <v>236</v>
      </c>
    </row>
    <row r="222" spans="1:11" ht="37.5">
      <c r="A222" s="206">
        <f t="shared" si="3"/>
        <v>218</v>
      </c>
      <c r="B222" s="133" t="s">
        <v>1233</v>
      </c>
      <c r="C222" s="395" t="s">
        <v>2584</v>
      </c>
      <c r="D222" s="363" t="s">
        <v>1224</v>
      </c>
      <c r="E222" s="61" t="s">
        <v>1234</v>
      </c>
      <c r="F222" s="363" t="s">
        <v>2985</v>
      </c>
      <c r="G222" s="363" t="s">
        <v>1235</v>
      </c>
      <c r="H222" s="61" t="s">
        <v>235</v>
      </c>
      <c r="I222" s="61" t="s">
        <v>14</v>
      </c>
      <c r="J222" s="226" t="s">
        <v>236</v>
      </c>
      <c r="K222" s="226" t="s">
        <v>236</v>
      </c>
    </row>
    <row r="223" spans="1:11" ht="37.5">
      <c r="A223" s="206">
        <f t="shared" si="3"/>
        <v>219</v>
      </c>
      <c r="B223" s="133" t="s">
        <v>1236</v>
      </c>
      <c r="C223" s="395" t="s">
        <v>2584</v>
      </c>
      <c r="D223" s="363" t="s">
        <v>1224</v>
      </c>
      <c r="E223" s="61" t="s">
        <v>1237</v>
      </c>
      <c r="F223" s="363" t="s">
        <v>2986</v>
      </c>
      <c r="G223" s="363" t="s">
        <v>1238</v>
      </c>
      <c r="H223" s="61" t="s">
        <v>235</v>
      </c>
      <c r="I223" s="61" t="s">
        <v>14</v>
      </c>
      <c r="J223" s="226" t="s">
        <v>236</v>
      </c>
      <c r="K223" s="226" t="s">
        <v>236</v>
      </c>
    </row>
    <row r="224" spans="1:11" ht="37.5">
      <c r="A224" s="206">
        <f t="shared" si="3"/>
        <v>220</v>
      </c>
      <c r="B224" s="133" t="s">
        <v>1239</v>
      </c>
      <c r="C224" s="395" t="s">
        <v>2584</v>
      </c>
      <c r="D224" s="363" t="s">
        <v>1224</v>
      </c>
      <c r="E224" s="61" t="s">
        <v>1240</v>
      </c>
      <c r="F224" s="363" t="s">
        <v>2987</v>
      </c>
      <c r="G224" s="363" t="s">
        <v>1241</v>
      </c>
      <c r="H224" s="61" t="s">
        <v>235</v>
      </c>
      <c r="I224" s="61" t="s">
        <v>14</v>
      </c>
      <c r="J224" s="226" t="s">
        <v>236</v>
      </c>
      <c r="K224" s="226" t="s">
        <v>236</v>
      </c>
    </row>
    <row r="225" spans="1:11" ht="37.5">
      <c r="A225" s="206">
        <f t="shared" si="3"/>
        <v>221</v>
      </c>
      <c r="B225" s="133" t="s">
        <v>1242</v>
      </c>
      <c r="C225" s="395" t="s">
        <v>2584</v>
      </c>
      <c r="D225" s="396" t="s">
        <v>1224</v>
      </c>
      <c r="E225" s="61" t="s">
        <v>1243</v>
      </c>
      <c r="F225" s="363" t="s">
        <v>2988</v>
      </c>
      <c r="G225" s="363" t="s">
        <v>1244</v>
      </c>
      <c r="H225" s="61" t="s">
        <v>235</v>
      </c>
      <c r="I225" s="61" t="s">
        <v>14</v>
      </c>
      <c r="J225" s="226" t="s">
        <v>236</v>
      </c>
      <c r="K225" s="226" t="s">
        <v>236</v>
      </c>
    </row>
    <row r="226" spans="1:11" ht="37.5">
      <c r="A226" s="206">
        <f t="shared" si="3"/>
        <v>222</v>
      </c>
      <c r="B226" s="133" t="s">
        <v>1245</v>
      </c>
      <c r="C226" s="395" t="s">
        <v>2584</v>
      </c>
      <c r="D226" s="363" t="s">
        <v>1224</v>
      </c>
      <c r="E226" s="61" t="s">
        <v>1246</v>
      </c>
      <c r="F226" s="363" t="s">
        <v>2989</v>
      </c>
      <c r="G226" s="363" t="s">
        <v>1247</v>
      </c>
      <c r="H226" s="61" t="s">
        <v>235</v>
      </c>
      <c r="I226" s="61" t="s">
        <v>14</v>
      </c>
      <c r="J226" s="226" t="s">
        <v>236</v>
      </c>
      <c r="K226" s="226" t="s">
        <v>236</v>
      </c>
    </row>
    <row r="227" spans="1:11" s="88" customFormat="1" ht="37.5">
      <c r="A227" s="206">
        <f t="shared" si="3"/>
        <v>223</v>
      </c>
      <c r="B227" s="133" t="s">
        <v>1248</v>
      </c>
      <c r="C227" s="395" t="s">
        <v>2584</v>
      </c>
      <c r="D227" s="363" t="s">
        <v>1224</v>
      </c>
      <c r="E227" s="61" t="s">
        <v>1249</v>
      </c>
      <c r="F227" s="363" t="s">
        <v>2990</v>
      </c>
      <c r="G227" s="363" t="s">
        <v>1250</v>
      </c>
      <c r="H227" s="61" t="s">
        <v>235</v>
      </c>
      <c r="I227" s="61" t="s">
        <v>14</v>
      </c>
      <c r="J227" s="226" t="s">
        <v>236</v>
      </c>
      <c r="K227" s="226" t="s">
        <v>236</v>
      </c>
    </row>
    <row r="228" spans="1:11" s="88" customFormat="1" ht="25">
      <c r="A228" s="206">
        <f t="shared" si="3"/>
        <v>224</v>
      </c>
      <c r="B228" s="133" t="s">
        <v>1251</v>
      </c>
      <c r="C228" s="395" t="s">
        <v>2584</v>
      </c>
      <c r="D228" s="363" t="s">
        <v>1224</v>
      </c>
      <c r="E228" s="61" t="s">
        <v>1252</v>
      </c>
      <c r="F228" s="363" t="s">
        <v>2991</v>
      </c>
      <c r="G228" s="363" t="s">
        <v>1253</v>
      </c>
      <c r="H228" s="61" t="s">
        <v>942</v>
      </c>
      <c r="I228" s="61" t="s">
        <v>14</v>
      </c>
      <c r="J228" s="226" t="s">
        <v>943</v>
      </c>
      <c r="K228" s="227">
        <v>42692</v>
      </c>
    </row>
    <row r="229" spans="1:11" s="88" customFormat="1">
      <c r="A229" s="206">
        <f t="shared" si="3"/>
        <v>225</v>
      </c>
      <c r="B229" s="133" t="s">
        <v>1254</v>
      </c>
      <c r="C229" s="395" t="s">
        <v>2584</v>
      </c>
      <c r="D229" s="363" t="s">
        <v>1224</v>
      </c>
      <c r="E229" s="61" t="s">
        <v>1255</v>
      </c>
      <c r="F229" s="363" t="s">
        <v>2992</v>
      </c>
      <c r="G229" s="363" t="s">
        <v>1256</v>
      </c>
      <c r="H229" s="61" t="s">
        <v>865</v>
      </c>
      <c r="I229" s="61" t="s">
        <v>14</v>
      </c>
      <c r="J229" s="226" t="s">
        <v>313</v>
      </c>
      <c r="K229" s="226" t="s">
        <v>313</v>
      </c>
    </row>
    <row r="230" spans="1:11" s="88" customFormat="1" ht="37.5">
      <c r="A230" s="206">
        <f t="shared" si="3"/>
        <v>226</v>
      </c>
      <c r="B230" s="133" t="s">
        <v>1257</v>
      </c>
      <c r="C230" s="395" t="s">
        <v>2584</v>
      </c>
      <c r="D230" s="363" t="s">
        <v>1224</v>
      </c>
      <c r="E230" s="61" t="s">
        <v>1258</v>
      </c>
      <c r="F230" s="363" t="s">
        <v>2993</v>
      </c>
      <c r="G230" s="363" t="s">
        <v>1259</v>
      </c>
      <c r="H230" s="61" t="s">
        <v>235</v>
      </c>
      <c r="I230" s="61" t="s">
        <v>14</v>
      </c>
      <c r="J230" s="226" t="s">
        <v>236</v>
      </c>
      <c r="K230" s="226" t="s">
        <v>236</v>
      </c>
    </row>
    <row r="231" spans="1:11" s="88" customFormat="1" ht="38" thickBot="1">
      <c r="A231" s="206">
        <f t="shared" si="3"/>
        <v>227</v>
      </c>
      <c r="B231" s="133" t="s">
        <v>1260</v>
      </c>
      <c r="C231" s="395" t="s">
        <v>2584</v>
      </c>
      <c r="D231" s="363" t="s">
        <v>1224</v>
      </c>
      <c r="E231" s="61" t="s">
        <v>1261</v>
      </c>
      <c r="F231" s="363" t="s">
        <v>2994</v>
      </c>
      <c r="G231" s="363" t="s">
        <v>1262</v>
      </c>
      <c r="H231" s="61" t="s">
        <v>235</v>
      </c>
      <c r="I231" s="61" t="s">
        <v>14</v>
      </c>
      <c r="J231" s="226" t="s">
        <v>236</v>
      </c>
      <c r="K231" s="226" t="s">
        <v>236</v>
      </c>
    </row>
    <row r="232" spans="1:11" s="88" customFormat="1" ht="25">
      <c r="A232" s="206">
        <f t="shared" si="3"/>
        <v>228</v>
      </c>
      <c r="B232" s="561" t="s">
        <v>1263</v>
      </c>
      <c r="C232" s="469"/>
      <c r="D232" s="400" t="s">
        <v>748</v>
      </c>
      <c r="E232" s="61" t="s">
        <v>1264</v>
      </c>
      <c r="F232" s="363" t="s">
        <v>2995</v>
      </c>
      <c r="G232" s="363" t="s">
        <v>1265</v>
      </c>
      <c r="H232" s="111" t="s">
        <v>595</v>
      </c>
      <c r="I232" s="111" t="s">
        <v>14</v>
      </c>
      <c r="J232" s="140" t="s">
        <v>596</v>
      </c>
      <c r="K232" s="207">
        <v>42461</v>
      </c>
    </row>
    <row r="233" spans="1:11" s="88" customFormat="1" ht="25">
      <c r="A233" s="206">
        <f t="shared" si="3"/>
        <v>229</v>
      </c>
      <c r="B233" s="561" t="s">
        <v>1266</v>
      </c>
      <c r="C233" s="395" t="s">
        <v>2584</v>
      </c>
      <c r="D233" s="400" t="s">
        <v>748</v>
      </c>
      <c r="E233" s="61" t="s">
        <v>1267</v>
      </c>
      <c r="F233" s="363" t="s">
        <v>2996</v>
      </c>
      <c r="G233" s="363" t="s">
        <v>1268</v>
      </c>
      <c r="H233" s="111" t="s">
        <v>595</v>
      </c>
      <c r="I233" s="111" t="s">
        <v>14</v>
      </c>
      <c r="J233" s="140" t="s">
        <v>596</v>
      </c>
      <c r="K233" s="207">
        <v>42461</v>
      </c>
    </row>
    <row r="234" spans="1:11" s="88" customFormat="1" ht="25">
      <c r="A234" s="206">
        <f t="shared" si="3"/>
        <v>230</v>
      </c>
      <c r="B234" s="561" t="s">
        <v>1269</v>
      </c>
      <c r="C234" s="395" t="s">
        <v>2584</v>
      </c>
      <c r="D234" s="400" t="s">
        <v>748</v>
      </c>
      <c r="E234" s="61" t="s">
        <v>1270</v>
      </c>
      <c r="F234" s="363" t="s">
        <v>2997</v>
      </c>
      <c r="G234" s="363" t="s">
        <v>1271</v>
      </c>
      <c r="H234" s="111" t="s">
        <v>595</v>
      </c>
      <c r="I234" s="111" t="s">
        <v>14</v>
      </c>
      <c r="J234" s="140" t="s">
        <v>596</v>
      </c>
      <c r="K234" s="207">
        <v>42461</v>
      </c>
    </row>
    <row r="235" spans="1:11" s="88" customFormat="1" ht="25">
      <c r="A235" s="206">
        <f t="shared" si="3"/>
        <v>231</v>
      </c>
      <c r="B235" s="561" t="s">
        <v>1272</v>
      </c>
      <c r="C235" s="395" t="s">
        <v>2584</v>
      </c>
      <c r="D235" s="400" t="s">
        <v>748</v>
      </c>
      <c r="E235" s="61" t="s">
        <v>1273</v>
      </c>
      <c r="F235" s="363" t="s">
        <v>2998</v>
      </c>
      <c r="G235" s="363" t="s">
        <v>1274</v>
      </c>
      <c r="H235" s="111" t="s">
        <v>595</v>
      </c>
      <c r="I235" s="111" t="s">
        <v>14</v>
      </c>
      <c r="J235" s="140" t="s">
        <v>596</v>
      </c>
      <c r="K235" s="207">
        <v>42461</v>
      </c>
    </row>
    <row r="236" spans="1:11" s="88" customFormat="1" ht="25">
      <c r="A236" s="206">
        <f t="shared" si="3"/>
        <v>232</v>
      </c>
      <c r="B236" s="561" t="s">
        <v>1275</v>
      </c>
      <c r="C236" s="395" t="s">
        <v>2584</v>
      </c>
      <c r="D236" s="400" t="s">
        <v>748</v>
      </c>
      <c r="E236" s="61" t="s">
        <v>1276</v>
      </c>
      <c r="F236" s="363" t="s">
        <v>2999</v>
      </c>
      <c r="G236" s="363" t="s">
        <v>1277</v>
      </c>
      <c r="H236" s="111" t="s">
        <v>595</v>
      </c>
      <c r="I236" s="111" t="s">
        <v>14</v>
      </c>
      <c r="J236" s="140" t="s">
        <v>596</v>
      </c>
      <c r="K236" s="207">
        <v>42461</v>
      </c>
    </row>
    <row r="237" spans="1:11" s="88" customFormat="1" ht="50">
      <c r="A237" s="206">
        <f t="shared" si="3"/>
        <v>233</v>
      </c>
      <c r="B237" s="133" t="s">
        <v>1278</v>
      </c>
      <c r="C237" s="395" t="s">
        <v>2584</v>
      </c>
      <c r="D237" s="387" t="s">
        <v>1279</v>
      </c>
      <c r="E237" s="228" t="s">
        <v>1280</v>
      </c>
      <c r="F237" s="387" t="s">
        <v>3000</v>
      </c>
      <c r="G237" s="387" t="s">
        <v>1281</v>
      </c>
      <c r="H237" s="228" t="s">
        <v>1282</v>
      </c>
      <c r="I237" s="228" t="s">
        <v>14</v>
      </c>
      <c r="J237" s="228" t="s">
        <v>1283</v>
      </c>
      <c r="K237" s="228" t="s">
        <v>1283</v>
      </c>
    </row>
    <row r="238" spans="1:11" s="88" customFormat="1" ht="50">
      <c r="A238" s="206">
        <f t="shared" si="3"/>
        <v>234</v>
      </c>
      <c r="B238" s="133" t="s">
        <v>1284</v>
      </c>
      <c r="C238" s="395" t="s">
        <v>2584</v>
      </c>
      <c r="D238" s="363" t="s">
        <v>1279</v>
      </c>
      <c r="E238" s="61" t="s">
        <v>1285</v>
      </c>
      <c r="F238" s="363" t="s">
        <v>3001</v>
      </c>
      <c r="G238" s="363" t="s">
        <v>1286</v>
      </c>
      <c r="H238" s="61" t="s">
        <v>934</v>
      </c>
      <c r="I238" s="61" t="s">
        <v>14</v>
      </c>
      <c r="J238" s="229" t="s">
        <v>935</v>
      </c>
      <c r="K238" s="229" t="s">
        <v>935</v>
      </c>
    </row>
    <row r="239" spans="1:11" s="88" customFormat="1" ht="37.5">
      <c r="A239" s="206">
        <f t="shared" si="3"/>
        <v>235</v>
      </c>
      <c r="B239" s="158" t="s">
        <v>1287</v>
      </c>
      <c r="C239" s="395" t="s">
        <v>2584</v>
      </c>
      <c r="D239" s="387" t="s">
        <v>1279</v>
      </c>
      <c r="E239" s="228" t="s">
        <v>1288</v>
      </c>
      <c r="F239" s="387" t="s">
        <v>3002</v>
      </c>
      <c r="G239" s="387" t="s">
        <v>1289</v>
      </c>
      <c r="H239" s="228" t="s">
        <v>1006</v>
      </c>
      <c r="I239" s="228" t="s">
        <v>14</v>
      </c>
      <c r="J239" s="226" t="s">
        <v>1007</v>
      </c>
      <c r="K239" s="226" t="s">
        <v>1008</v>
      </c>
    </row>
    <row r="240" spans="1:11" s="88" customFormat="1" ht="37.5">
      <c r="A240" s="206">
        <f t="shared" si="3"/>
        <v>236</v>
      </c>
      <c r="B240" s="133" t="s">
        <v>1290</v>
      </c>
      <c r="C240" s="395" t="s">
        <v>2584</v>
      </c>
      <c r="D240" s="363" t="s">
        <v>1279</v>
      </c>
      <c r="E240" s="61" t="s">
        <v>1291</v>
      </c>
      <c r="F240" s="363" t="s">
        <v>3003</v>
      </c>
      <c r="G240" s="363" t="s">
        <v>1292</v>
      </c>
      <c r="H240" s="61" t="s">
        <v>235</v>
      </c>
      <c r="I240" s="61" t="s">
        <v>14</v>
      </c>
      <c r="J240" s="226" t="s">
        <v>236</v>
      </c>
      <c r="K240" s="226" t="s">
        <v>236</v>
      </c>
    </row>
    <row r="241" spans="1:11" s="88" customFormat="1" ht="37.5">
      <c r="A241" s="206">
        <f t="shared" si="3"/>
        <v>237</v>
      </c>
      <c r="B241" s="133" t="s">
        <v>1293</v>
      </c>
      <c r="C241" s="395" t="s">
        <v>2584</v>
      </c>
      <c r="D241" s="363" t="s">
        <v>1279</v>
      </c>
      <c r="E241" s="61" t="s">
        <v>1294</v>
      </c>
      <c r="F241" s="363" t="s">
        <v>3004</v>
      </c>
      <c r="G241" s="363" t="s">
        <v>1295</v>
      </c>
      <c r="H241" s="61" t="s">
        <v>1006</v>
      </c>
      <c r="I241" s="61" t="s">
        <v>14</v>
      </c>
      <c r="J241" s="226" t="s">
        <v>1007</v>
      </c>
      <c r="K241" s="226" t="s">
        <v>1008</v>
      </c>
    </row>
    <row r="242" spans="1:11" s="88" customFormat="1" ht="37.5">
      <c r="A242" s="206">
        <f t="shared" si="3"/>
        <v>238</v>
      </c>
      <c r="B242" s="133" t="s">
        <v>1296</v>
      </c>
      <c r="C242" s="395" t="s">
        <v>2584</v>
      </c>
      <c r="D242" s="363" t="s">
        <v>1279</v>
      </c>
      <c r="E242" s="61" t="s">
        <v>1297</v>
      </c>
      <c r="F242" s="363" t="s">
        <v>3005</v>
      </c>
      <c r="G242" s="363" t="s">
        <v>1298</v>
      </c>
      <c r="H242" s="61" t="s">
        <v>235</v>
      </c>
      <c r="I242" s="61" t="s">
        <v>14</v>
      </c>
      <c r="J242" s="226" t="s">
        <v>236</v>
      </c>
      <c r="K242" s="226" t="s">
        <v>236</v>
      </c>
    </row>
    <row r="243" spans="1:11" s="88" customFormat="1" ht="37.5">
      <c r="A243" s="206">
        <f t="shared" si="3"/>
        <v>239</v>
      </c>
      <c r="B243" s="133" t="s">
        <v>1299</v>
      </c>
      <c r="C243" s="395" t="s">
        <v>2584</v>
      </c>
      <c r="D243" s="363" t="s">
        <v>1279</v>
      </c>
      <c r="E243" s="61" t="s">
        <v>1300</v>
      </c>
      <c r="F243" s="363" t="s">
        <v>3006</v>
      </c>
      <c r="G243" s="363" t="s">
        <v>1301</v>
      </c>
      <c r="H243" s="61" t="s">
        <v>235</v>
      </c>
      <c r="I243" s="61" t="s">
        <v>14</v>
      </c>
      <c r="J243" s="226" t="s">
        <v>236</v>
      </c>
      <c r="K243" s="226" t="s">
        <v>236</v>
      </c>
    </row>
    <row r="244" spans="1:11" s="88" customFormat="1" ht="37.5">
      <c r="A244" s="206">
        <f t="shared" si="3"/>
        <v>240</v>
      </c>
      <c r="B244" s="133" t="s">
        <v>79</v>
      </c>
      <c r="C244" s="395" t="s">
        <v>2584</v>
      </c>
      <c r="D244" s="363" t="s">
        <v>1279</v>
      </c>
      <c r="E244" s="61" t="s">
        <v>1302</v>
      </c>
      <c r="F244" s="363" t="s">
        <v>3007</v>
      </c>
      <c r="G244" s="363" t="s">
        <v>1303</v>
      </c>
      <c r="H244" s="61" t="s">
        <v>235</v>
      </c>
      <c r="I244" s="61" t="s">
        <v>14</v>
      </c>
      <c r="J244" s="226" t="s">
        <v>236</v>
      </c>
      <c r="K244" s="226" t="s">
        <v>236</v>
      </c>
    </row>
    <row r="245" spans="1:11" s="88" customFormat="1" ht="50">
      <c r="A245" s="206">
        <f t="shared" si="3"/>
        <v>241</v>
      </c>
      <c r="B245" s="133" t="s">
        <v>1304</v>
      </c>
      <c r="C245" s="395" t="s">
        <v>2584</v>
      </c>
      <c r="D245" s="363" t="s">
        <v>1279</v>
      </c>
      <c r="E245" s="61" t="s">
        <v>1305</v>
      </c>
      <c r="F245" s="363" t="s">
        <v>3008</v>
      </c>
      <c r="G245" s="363" t="s">
        <v>1306</v>
      </c>
      <c r="H245" s="61" t="s">
        <v>1307</v>
      </c>
      <c r="I245" s="61" t="s">
        <v>14</v>
      </c>
      <c r="J245" s="226" t="s">
        <v>496</v>
      </c>
      <c r="K245" s="226" t="s">
        <v>1308</v>
      </c>
    </row>
    <row r="246" spans="1:11" s="88" customFormat="1" ht="37.5">
      <c r="A246" s="206">
        <f t="shared" si="3"/>
        <v>242</v>
      </c>
      <c r="B246" s="133" t="s">
        <v>1309</v>
      </c>
      <c r="C246" s="395" t="s">
        <v>2584</v>
      </c>
      <c r="D246" s="363" t="s">
        <v>1279</v>
      </c>
      <c r="E246" s="61" t="s">
        <v>1310</v>
      </c>
      <c r="F246" s="363" t="s">
        <v>3009</v>
      </c>
      <c r="G246" s="363" t="s">
        <v>1311</v>
      </c>
      <c r="H246" s="61" t="s">
        <v>235</v>
      </c>
      <c r="I246" s="61" t="s">
        <v>14</v>
      </c>
      <c r="J246" s="226" t="s">
        <v>236</v>
      </c>
      <c r="K246" s="226" t="s">
        <v>236</v>
      </c>
    </row>
    <row r="247" spans="1:11" s="88" customFormat="1" ht="37.5">
      <c r="A247" s="206">
        <f t="shared" si="3"/>
        <v>243</v>
      </c>
      <c r="B247" s="133" t="s">
        <v>1312</v>
      </c>
      <c r="C247" s="395" t="s">
        <v>2584</v>
      </c>
      <c r="D247" s="363" t="s">
        <v>1279</v>
      </c>
      <c r="E247" s="61" t="s">
        <v>1313</v>
      </c>
      <c r="F247" s="363" t="s">
        <v>3010</v>
      </c>
      <c r="G247" s="363" t="s">
        <v>1314</v>
      </c>
      <c r="H247" s="61" t="s">
        <v>898</v>
      </c>
      <c r="I247" s="61" t="s">
        <v>14</v>
      </c>
      <c r="J247" s="226" t="s">
        <v>15</v>
      </c>
      <c r="K247" s="226" t="s">
        <v>15</v>
      </c>
    </row>
    <row r="248" spans="1:11" s="88" customFormat="1" ht="50.5" thickBot="1">
      <c r="A248" s="206">
        <f t="shared" si="3"/>
        <v>244</v>
      </c>
      <c r="B248" s="133" t="s">
        <v>1315</v>
      </c>
      <c r="C248" s="395" t="s">
        <v>2584</v>
      </c>
      <c r="D248" s="363" t="s">
        <v>1279</v>
      </c>
      <c r="E248" s="61" t="s">
        <v>1316</v>
      </c>
      <c r="F248" s="363" t="s">
        <v>3011</v>
      </c>
      <c r="G248" s="363" t="s">
        <v>1317</v>
      </c>
      <c r="H248" s="61" t="s">
        <v>934</v>
      </c>
      <c r="I248" s="61" t="s">
        <v>14</v>
      </c>
      <c r="J248" s="226" t="s">
        <v>935</v>
      </c>
      <c r="K248" s="226" t="s">
        <v>935</v>
      </c>
    </row>
    <row r="249" spans="1:11" s="88" customFormat="1" ht="25.5" thickBot="1">
      <c r="A249" s="206">
        <f t="shared" si="3"/>
        <v>245</v>
      </c>
      <c r="B249" s="133" t="s">
        <v>1318</v>
      </c>
      <c r="C249" s="469"/>
      <c r="D249" s="363" t="s">
        <v>1279</v>
      </c>
      <c r="E249" s="61" t="s">
        <v>1319</v>
      </c>
      <c r="F249" s="363" t="s">
        <v>3012</v>
      </c>
      <c r="G249" s="363" t="s">
        <v>1320</v>
      </c>
      <c r="H249" s="61" t="s">
        <v>13</v>
      </c>
      <c r="I249" s="61" t="s">
        <v>14</v>
      </c>
      <c r="J249" s="226" t="s">
        <v>15</v>
      </c>
      <c r="K249" s="226" t="s">
        <v>15</v>
      </c>
    </row>
    <row r="250" spans="1:11" s="88" customFormat="1" ht="25.5" thickBot="1">
      <c r="A250" s="206">
        <f t="shared" si="3"/>
        <v>246</v>
      </c>
      <c r="B250" s="133" t="s">
        <v>1321</v>
      </c>
      <c r="C250" s="469"/>
      <c r="D250" s="363" t="s">
        <v>1279</v>
      </c>
      <c r="E250" s="61" t="s">
        <v>1322</v>
      </c>
      <c r="F250" s="363" t="s">
        <v>3013</v>
      </c>
      <c r="G250" s="363" t="s">
        <v>1323</v>
      </c>
      <c r="H250" s="61" t="s">
        <v>13</v>
      </c>
      <c r="I250" s="61" t="s">
        <v>14</v>
      </c>
      <c r="J250" s="226" t="s">
        <v>15</v>
      </c>
      <c r="K250" s="226" t="s">
        <v>15</v>
      </c>
    </row>
    <row r="251" spans="1:11" s="88" customFormat="1" ht="25.5" thickBot="1">
      <c r="A251" s="206">
        <f t="shared" si="3"/>
        <v>247</v>
      </c>
      <c r="B251" s="133" t="s">
        <v>1324</v>
      </c>
      <c r="C251" s="469"/>
      <c r="D251" s="363" t="s">
        <v>1279</v>
      </c>
      <c r="E251" s="61" t="s">
        <v>1325</v>
      </c>
      <c r="F251" s="363" t="s">
        <v>3014</v>
      </c>
      <c r="G251" s="363" t="s">
        <v>1326</v>
      </c>
      <c r="H251" s="61" t="s">
        <v>13</v>
      </c>
      <c r="I251" s="61" t="s">
        <v>14</v>
      </c>
      <c r="J251" s="226" t="s">
        <v>15</v>
      </c>
      <c r="K251" s="226" t="s">
        <v>15</v>
      </c>
    </row>
    <row r="252" spans="1:11" s="88" customFormat="1" ht="25">
      <c r="A252" s="206">
        <f t="shared" si="3"/>
        <v>248</v>
      </c>
      <c r="B252" s="133" t="s">
        <v>1327</v>
      </c>
      <c r="C252" s="469"/>
      <c r="D252" s="363" t="s">
        <v>1279</v>
      </c>
      <c r="E252" s="61" t="s">
        <v>1328</v>
      </c>
      <c r="F252" s="363" t="s">
        <v>3015</v>
      </c>
      <c r="G252" s="363" t="s">
        <v>1329</v>
      </c>
      <c r="H252" s="61" t="s">
        <v>13</v>
      </c>
      <c r="I252" s="61" t="s">
        <v>14</v>
      </c>
      <c r="J252" s="226" t="s">
        <v>15</v>
      </c>
      <c r="K252" s="226" t="s">
        <v>15</v>
      </c>
    </row>
    <row r="253" spans="1:11" s="88" customFormat="1" ht="50">
      <c r="A253" s="206">
        <f t="shared" si="3"/>
        <v>249</v>
      </c>
      <c r="B253" s="133" t="s">
        <v>1330</v>
      </c>
      <c r="C253" s="61" t="s">
        <v>2584</v>
      </c>
      <c r="D253" s="363" t="s">
        <v>1279</v>
      </c>
      <c r="E253" s="61" t="s">
        <v>1331</v>
      </c>
      <c r="F253" s="363" t="s">
        <v>3016</v>
      </c>
      <c r="G253" s="363" t="s">
        <v>1332</v>
      </c>
      <c r="H253" s="61" t="s">
        <v>934</v>
      </c>
      <c r="I253" s="61" t="s">
        <v>14</v>
      </c>
      <c r="J253" s="226" t="s">
        <v>935</v>
      </c>
      <c r="K253" s="226" t="s">
        <v>935</v>
      </c>
    </row>
    <row r="254" spans="1:11" s="88" customFormat="1" ht="37.5">
      <c r="A254" s="206">
        <f t="shared" si="3"/>
        <v>250</v>
      </c>
      <c r="B254" s="133" t="s">
        <v>1333</v>
      </c>
      <c r="C254" s="61" t="s">
        <v>2584</v>
      </c>
      <c r="D254" s="363" t="s">
        <v>1279</v>
      </c>
      <c r="E254" s="61" t="s">
        <v>1334</v>
      </c>
      <c r="F254" s="363" t="s">
        <v>3017</v>
      </c>
      <c r="G254" s="363" t="s">
        <v>1335</v>
      </c>
      <c r="H254" s="61" t="s">
        <v>1336</v>
      </c>
      <c r="I254" s="226" t="s">
        <v>14</v>
      </c>
      <c r="J254" s="230">
        <v>41971</v>
      </c>
      <c r="K254" s="230">
        <v>41971</v>
      </c>
    </row>
    <row r="255" spans="1:11" s="88" customFormat="1" ht="37.5">
      <c r="A255" s="206">
        <f t="shared" si="3"/>
        <v>251</v>
      </c>
      <c r="B255" s="133" t="s">
        <v>1337</v>
      </c>
      <c r="C255" s="61" t="s">
        <v>2584</v>
      </c>
      <c r="D255" s="363" t="s">
        <v>1279</v>
      </c>
      <c r="E255" s="61" t="s">
        <v>1338</v>
      </c>
      <c r="F255" s="363" t="s">
        <v>3018</v>
      </c>
      <c r="G255" s="363" t="s">
        <v>1339</v>
      </c>
      <c r="H255" s="61" t="s">
        <v>898</v>
      </c>
      <c r="I255" s="61" t="s">
        <v>14</v>
      </c>
      <c r="J255" s="226" t="s">
        <v>15</v>
      </c>
      <c r="K255" s="226" t="s">
        <v>15</v>
      </c>
    </row>
    <row r="256" spans="1:11" s="88" customFormat="1" ht="25">
      <c r="A256" s="206">
        <f t="shared" si="3"/>
        <v>252</v>
      </c>
      <c r="B256" s="133" t="s">
        <v>1340</v>
      </c>
      <c r="C256" s="61" t="s">
        <v>2584</v>
      </c>
      <c r="D256" s="363" t="s">
        <v>1279</v>
      </c>
      <c r="E256" s="61" t="s">
        <v>1341</v>
      </c>
      <c r="F256" s="363" t="s">
        <v>3019</v>
      </c>
      <c r="G256" s="363" t="s">
        <v>1342</v>
      </c>
      <c r="H256" s="61" t="s">
        <v>942</v>
      </c>
      <c r="I256" s="61" t="s">
        <v>14</v>
      </c>
      <c r="J256" s="226" t="s">
        <v>943</v>
      </c>
      <c r="K256" s="227">
        <v>42692</v>
      </c>
    </row>
    <row r="257" spans="1:11" s="88" customFormat="1" ht="37.5">
      <c r="A257" s="206">
        <f t="shared" si="3"/>
        <v>253</v>
      </c>
      <c r="B257" s="133" t="s">
        <v>152</v>
      </c>
      <c r="C257" s="61" t="s">
        <v>2584</v>
      </c>
      <c r="D257" s="363" t="s">
        <v>1279</v>
      </c>
      <c r="E257" s="61" t="s">
        <v>153</v>
      </c>
      <c r="F257" s="363" t="s">
        <v>2682</v>
      </c>
      <c r="G257" s="363" t="s">
        <v>154</v>
      </c>
      <c r="H257" s="61" t="s">
        <v>235</v>
      </c>
      <c r="I257" s="61" t="s">
        <v>14</v>
      </c>
      <c r="J257" s="226" t="s">
        <v>236</v>
      </c>
      <c r="K257" s="226" t="s">
        <v>236</v>
      </c>
    </row>
    <row r="258" spans="1:11" s="88" customFormat="1" ht="37.5">
      <c r="A258" s="206">
        <f t="shared" si="3"/>
        <v>254</v>
      </c>
      <c r="B258" s="133" t="s">
        <v>1343</v>
      </c>
      <c r="C258" s="61" t="s">
        <v>2584</v>
      </c>
      <c r="D258" s="363" t="s">
        <v>1279</v>
      </c>
      <c r="E258" s="61" t="s">
        <v>1344</v>
      </c>
      <c r="F258" s="363" t="s">
        <v>3020</v>
      </c>
      <c r="G258" s="363" t="s">
        <v>1345</v>
      </c>
      <c r="H258" s="61" t="s">
        <v>235</v>
      </c>
      <c r="I258" s="61" t="s">
        <v>14</v>
      </c>
      <c r="J258" s="226" t="s">
        <v>236</v>
      </c>
      <c r="K258" s="226" t="s">
        <v>236</v>
      </c>
    </row>
    <row r="259" spans="1:11" ht="50">
      <c r="A259" s="206">
        <f t="shared" si="3"/>
        <v>255</v>
      </c>
      <c r="B259" s="133" t="s">
        <v>1346</v>
      </c>
      <c r="C259" s="61" t="s">
        <v>2584</v>
      </c>
      <c r="D259" s="363" t="s">
        <v>1279</v>
      </c>
      <c r="E259" s="61" t="s">
        <v>1347</v>
      </c>
      <c r="F259" s="363" t="s">
        <v>3021</v>
      </c>
      <c r="G259" s="363" t="s">
        <v>1348</v>
      </c>
      <c r="H259" s="61" t="s">
        <v>934</v>
      </c>
      <c r="I259" s="61" t="s">
        <v>14</v>
      </c>
      <c r="J259" s="226" t="s">
        <v>935</v>
      </c>
      <c r="K259" s="226" t="s">
        <v>935</v>
      </c>
    </row>
    <row r="260" spans="1:11" ht="37.5">
      <c r="A260" s="206">
        <f t="shared" si="3"/>
        <v>256</v>
      </c>
      <c r="B260" s="133" t="s">
        <v>168</v>
      </c>
      <c r="C260" s="61" t="s">
        <v>2584</v>
      </c>
      <c r="D260" s="396" t="s">
        <v>1279</v>
      </c>
      <c r="E260" s="61" t="s">
        <v>169</v>
      </c>
      <c r="F260" s="363" t="s">
        <v>2686</v>
      </c>
      <c r="G260" s="363" t="s">
        <v>170</v>
      </c>
      <c r="H260" s="61" t="s">
        <v>235</v>
      </c>
      <c r="I260" s="61" t="s">
        <v>14</v>
      </c>
      <c r="J260" s="226" t="s">
        <v>236</v>
      </c>
      <c r="K260" s="226" t="s">
        <v>236</v>
      </c>
    </row>
    <row r="261" spans="1:11" ht="25">
      <c r="A261" s="206">
        <f t="shared" ref="A261:A302" si="4">A260+1</f>
        <v>257</v>
      </c>
      <c r="B261" s="133" t="s">
        <v>1349</v>
      </c>
      <c r="C261" s="61" t="s">
        <v>2584</v>
      </c>
      <c r="D261" s="363" t="s">
        <v>1279</v>
      </c>
      <c r="E261" s="61" t="s">
        <v>1350</v>
      </c>
      <c r="F261" s="363" t="s">
        <v>3022</v>
      </c>
      <c r="G261" s="363" t="s">
        <v>1351</v>
      </c>
      <c r="H261" s="61" t="s">
        <v>1352</v>
      </c>
      <c r="I261" s="61" t="s">
        <v>14</v>
      </c>
      <c r="J261" s="226" t="s">
        <v>164</v>
      </c>
      <c r="K261" s="226" t="s">
        <v>164</v>
      </c>
    </row>
    <row r="262" spans="1:11" ht="37.5">
      <c r="A262" s="206">
        <f t="shared" si="4"/>
        <v>258</v>
      </c>
      <c r="B262" s="133" t="s">
        <v>174</v>
      </c>
      <c r="C262" s="61" t="s">
        <v>2584</v>
      </c>
      <c r="D262" s="363" t="s">
        <v>1279</v>
      </c>
      <c r="E262" s="61" t="s">
        <v>175</v>
      </c>
      <c r="F262" s="363" t="s">
        <v>2688</v>
      </c>
      <c r="G262" s="363" t="s">
        <v>176</v>
      </c>
      <c r="H262" s="61" t="s">
        <v>235</v>
      </c>
      <c r="I262" s="61" t="s">
        <v>14</v>
      </c>
      <c r="J262" s="226" t="s">
        <v>236</v>
      </c>
      <c r="K262" s="226" t="s">
        <v>236</v>
      </c>
    </row>
    <row r="263" spans="1:11" ht="75">
      <c r="A263" s="206">
        <f t="shared" si="4"/>
        <v>259</v>
      </c>
      <c r="B263" s="561" t="s">
        <v>1353</v>
      </c>
      <c r="C263" s="61" t="s">
        <v>2584</v>
      </c>
      <c r="D263" s="400" t="s">
        <v>1354</v>
      </c>
      <c r="E263" s="61" t="s">
        <v>1355</v>
      </c>
      <c r="F263" s="363" t="s">
        <v>3023</v>
      </c>
      <c r="G263" s="363" t="s">
        <v>1356</v>
      </c>
      <c r="H263" s="111" t="s">
        <v>595</v>
      </c>
      <c r="I263" s="111" t="s">
        <v>14</v>
      </c>
      <c r="J263" s="140" t="s">
        <v>596</v>
      </c>
      <c r="K263" s="207">
        <v>42461</v>
      </c>
    </row>
    <row r="264" spans="1:11" ht="75">
      <c r="A264" s="206">
        <f t="shared" si="4"/>
        <v>260</v>
      </c>
      <c r="B264" s="561" t="s">
        <v>1357</v>
      </c>
      <c r="C264" s="61" t="s">
        <v>2584</v>
      </c>
      <c r="D264" s="400" t="s">
        <v>1354</v>
      </c>
      <c r="E264" s="61" t="s">
        <v>1358</v>
      </c>
      <c r="F264" s="363" t="s">
        <v>3024</v>
      </c>
      <c r="G264" s="363" t="s">
        <v>1359</v>
      </c>
      <c r="H264" s="111" t="s">
        <v>595</v>
      </c>
      <c r="I264" s="111" t="s">
        <v>14</v>
      </c>
      <c r="J264" s="140" t="s">
        <v>596</v>
      </c>
      <c r="K264" s="207">
        <v>42461</v>
      </c>
    </row>
    <row r="265" spans="1:11" ht="31.5" customHeight="1">
      <c r="A265" s="206">
        <f t="shared" si="4"/>
        <v>261</v>
      </c>
      <c r="B265" s="561" t="s">
        <v>1360</v>
      </c>
      <c r="C265" s="61" t="s">
        <v>2584</v>
      </c>
      <c r="D265" s="400" t="s">
        <v>1354</v>
      </c>
      <c r="E265" s="61" t="s">
        <v>1361</v>
      </c>
      <c r="F265" s="363" t="s">
        <v>3025</v>
      </c>
      <c r="G265" s="363" t="s">
        <v>1362</v>
      </c>
      <c r="H265" s="111" t="s">
        <v>595</v>
      </c>
      <c r="I265" s="111" t="s">
        <v>14</v>
      </c>
      <c r="J265" s="140" t="s">
        <v>596</v>
      </c>
      <c r="K265" s="207">
        <v>42461</v>
      </c>
    </row>
    <row r="266" spans="1:11" ht="25">
      <c r="A266" s="206">
        <f t="shared" si="4"/>
        <v>262</v>
      </c>
      <c r="B266" s="561" t="s">
        <v>1363</v>
      </c>
      <c r="C266" s="61" t="s">
        <v>2584</v>
      </c>
      <c r="D266" s="400" t="s">
        <v>1354</v>
      </c>
      <c r="E266" s="61" t="s">
        <v>1364</v>
      </c>
      <c r="F266" s="363" t="s">
        <v>3026</v>
      </c>
      <c r="G266" s="363" t="s">
        <v>1365</v>
      </c>
      <c r="H266" s="111" t="s">
        <v>595</v>
      </c>
      <c r="I266" s="111" t="s">
        <v>14</v>
      </c>
      <c r="J266" s="140" t="s">
        <v>596</v>
      </c>
      <c r="K266" s="207">
        <v>42461</v>
      </c>
    </row>
    <row r="267" spans="1:11" ht="37.5">
      <c r="A267" s="206">
        <f t="shared" si="4"/>
        <v>263</v>
      </c>
      <c r="B267" s="561" t="s">
        <v>1366</v>
      </c>
      <c r="C267" s="61" t="s">
        <v>2584</v>
      </c>
      <c r="D267" s="400" t="s">
        <v>1354</v>
      </c>
      <c r="E267" s="61" t="s">
        <v>1367</v>
      </c>
      <c r="F267" s="363" t="s">
        <v>3027</v>
      </c>
      <c r="G267" s="363" t="s">
        <v>1368</v>
      </c>
      <c r="H267" s="111" t="s">
        <v>595</v>
      </c>
      <c r="I267" s="111" t="s">
        <v>14</v>
      </c>
      <c r="J267" s="140" t="s">
        <v>596</v>
      </c>
      <c r="K267" s="207">
        <v>42461</v>
      </c>
    </row>
    <row r="268" spans="1:11" ht="50">
      <c r="A268" s="206">
        <f t="shared" si="4"/>
        <v>264</v>
      </c>
      <c r="B268" s="561" t="s">
        <v>1369</v>
      </c>
      <c r="C268" s="61" t="s">
        <v>2584</v>
      </c>
      <c r="D268" s="400" t="s">
        <v>1354</v>
      </c>
      <c r="E268" s="61" t="s">
        <v>1370</v>
      </c>
      <c r="F268" s="363" t="s">
        <v>3028</v>
      </c>
      <c r="G268" s="363" t="s">
        <v>1371</v>
      </c>
      <c r="H268" s="111" t="s">
        <v>595</v>
      </c>
      <c r="I268" s="111" t="s">
        <v>14</v>
      </c>
      <c r="J268" s="140" t="s">
        <v>596</v>
      </c>
      <c r="K268" s="207">
        <v>42461</v>
      </c>
    </row>
    <row r="269" spans="1:11" ht="25">
      <c r="A269" s="206">
        <f t="shared" si="4"/>
        <v>265</v>
      </c>
      <c r="B269" s="561" t="s">
        <v>1372</v>
      </c>
      <c r="C269" s="61" t="s">
        <v>2584</v>
      </c>
      <c r="D269" s="400" t="s">
        <v>1354</v>
      </c>
      <c r="E269" s="61" t="s">
        <v>1373</v>
      </c>
      <c r="F269" s="363" t="s">
        <v>3029</v>
      </c>
      <c r="G269" s="363" t="s">
        <v>1374</v>
      </c>
      <c r="H269" s="111" t="s">
        <v>595</v>
      </c>
      <c r="I269" s="111" t="s">
        <v>14</v>
      </c>
      <c r="J269" s="140" t="s">
        <v>596</v>
      </c>
      <c r="K269" s="207">
        <v>42461</v>
      </c>
    </row>
    <row r="270" spans="1:11" ht="25">
      <c r="A270" s="206">
        <f t="shared" si="4"/>
        <v>266</v>
      </c>
      <c r="B270" s="561" t="s">
        <v>1375</v>
      </c>
      <c r="C270" s="61" t="s">
        <v>2584</v>
      </c>
      <c r="D270" s="400" t="s">
        <v>1354</v>
      </c>
      <c r="E270" s="61" t="s">
        <v>1376</v>
      </c>
      <c r="F270" s="363" t="s">
        <v>3030</v>
      </c>
      <c r="G270" s="363" t="s">
        <v>1377</v>
      </c>
      <c r="H270" s="111" t="s">
        <v>595</v>
      </c>
      <c r="I270" s="111" t="s">
        <v>14</v>
      </c>
      <c r="J270" s="140" t="s">
        <v>596</v>
      </c>
      <c r="K270" s="207">
        <v>42461</v>
      </c>
    </row>
    <row r="271" spans="1:11" ht="37.5">
      <c r="A271" s="206">
        <f t="shared" si="4"/>
        <v>267</v>
      </c>
      <c r="B271" s="561" t="s">
        <v>1378</v>
      </c>
      <c r="C271" s="61" t="s">
        <v>2584</v>
      </c>
      <c r="D271" s="400" t="s">
        <v>1354</v>
      </c>
      <c r="E271" s="61" t="s">
        <v>1379</v>
      </c>
      <c r="F271" s="363" t="s">
        <v>3031</v>
      </c>
      <c r="G271" s="363" t="s">
        <v>1380</v>
      </c>
      <c r="H271" s="111" t="s">
        <v>595</v>
      </c>
      <c r="I271" s="111" t="s">
        <v>14</v>
      </c>
      <c r="J271" s="140" t="s">
        <v>596</v>
      </c>
      <c r="K271" s="207">
        <v>42461</v>
      </c>
    </row>
    <row r="272" spans="1:11" ht="37.5">
      <c r="A272" s="206">
        <f t="shared" si="4"/>
        <v>268</v>
      </c>
      <c r="B272" s="133" t="s">
        <v>1381</v>
      </c>
      <c r="C272" s="61" t="s">
        <v>2584</v>
      </c>
      <c r="D272" s="363" t="s">
        <v>1382</v>
      </c>
      <c r="E272" s="61" t="s">
        <v>1383</v>
      </c>
      <c r="F272" s="363" t="s">
        <v>3032</v>
      </c>
      <c r="G272" s="363" t="s">
        <v>1384</v>
      </c>
      <c r="H272" s="61" t="s">
        <v>235</v>
      </c>
      <c r="I272" s="61" t="s">
        <v>14</v>
      </c>
      <c r="J272" s="226" t="s">
        <v>236</v>
      </c>
      <c r="K272" s="226" t="s">
        <v>236</v>
      </c>
    </row>
    <row r="273" spans="1:11" ht="37.5">
      <c r="A273" s="206">
        <f t="shared" si="4"/>
        <v>269</v>
      </c>
      <c r="B273" s="133" t="s">
        <v>1385</v>
      </c>
      <c r="C273" s="61" t="s">
        <v>2584</v>
      </c>
      <c r="D273" s="363" t="s">
        <v>1382</v>
      </c>
      <c r="E273" s="61" t="s">
        <v>1386</v>
      </c>
      <c r="F273" s="363" t="s">
        <v>3033</v>
      </c>
      <c r="G273" s="363" t="s">
        <v>1387</v>
      </c>
      <c r="H273" s="61" t="s">
        <v>1006</v>
      </c>
      <c r="I273" s="61" t="s">
        <v>14</v>
      </c>
      <c r="J273" s="226" t="s">
        <v>1007</v>
      </c>
      <c r="K273" s="226" t="s">
        <v>1008</v>
      </c>
    </row>
    <row r="274" spans="1:11" ht="37.5">
      <c r="A274" s="206">
        <f t="shared" si="4"/>
        <v>270</v>
      </c>
      <c r="B274" s="133" t="s">
        <v>1388</v>
      </c>
      <c r="C274" s="61" t="s">
        <v>2584</v>
      </c>
      <c r="D274" s="363" t="s">
        <v>1382</v>
      </c>
      <c r="E274" s="61" t="s">
        <v>1389</v>
      </c>
      <c r="F274" s="363" t="s">
        <v>3034</v>
      </c>
      <c r="G274" s="363" t="s">
        <v>1390</v>
      </c>
      <c r="H274" s="61" t="s">
        <v>1006</v>
      </c>
      <c r="I274" s="61" t="s">
        <v>14</v>
      </c>
      <c r="J274" s="226" t="s">
        <v>1007</v>
      </c>
      <c r="K274" s="226" t="s">
        <v>1008</v>
      </c>
    </row>
    <row r="275" spans="1:11" ht="37.5">
      <c r="A275" s="206">
        <f t="shared" si="4"/>
        <v>271</v>
      </c>
      <c r="B275" s="133" t="s">
        <v>1391</v>
      </c>
      <c r="C275" s="61" t="s">
        <v>2584</v>
      </c>
      <c r="D275" s="363" t="s">
        <v>1382</v>
      </c>
      <c r="E275" s="61" t="s">
        <v>1392</v>
      </c>
      <c r="F275" s="363" t="s">
        <v>3035</v>
      </c>
      <c r="G275" s="363" t="s">
        <v>1393</v>
      </c>
      <c r="H275" s="61" t="s">
        <v>235</v>
      </c>
      <c r="I275" s="61" t="s">
        <v>14</v>
      </c>
      <c r="J275" s="226" t="s">
        <v>236</v>
      </c>
      <c r="K275" s="226" t="s">
        <v>236</v>
      </c>
    </row>
    <row r="276" spans="1:11" ht="37.5">
      <c r="A276" s="206">
        <f t="shared" si="4"/>
        <v>272</v>
      </c>
      <c r="B276" s="133" t="s">
        <v>1394</v>
      </c>
      <c r="C276" s="61" t="s">
        <v>2584</v>
      </c>
      <c r="D276" s="363" t="s">
        <v>1382</v>
      </c>
      <c r="E276" s="61" t="s">
        <v>1395</v>
      </c>
      <c r="F276" s="363" t="s">
        <v>3036</v>
      </c>
      <c r="G276" s="363" t="s">
        <v>1396</v>
      </c>
      <c r="H276" s="61" t="s">
        <v>235</v>
      </c>
      <c r="I276" s="61" t="s">
        <v>14</v>
      </c>
      <c r="J276" s="226" t="s">
        <v>236</v>
      </c>
      <c r="K276" s="226" t="s">
        <v>236</v>
      </c>
    </row>
    <row r="277" spans="1:11" ht="37.5">
      <c r="A277" s="206">
        <f t="shared" si="4"/>
        <v>273</v>
      </c>
      <c r="B277" s="133" t="s">
        <v>1397</v>
      </c>
      <c r="C277" s="61" t="s">
        <v>2584</v>
      </c>
      <c r="D277" s="363" t="s">
        <v>1382</v>
      </c>
      <c r="E277" s="61" t="s">
        <v>1398</v>
      </c>
      <c r="F277" s="363" t="s">
        <v>3037</v>
      </c>
      <c r="G277" s="363" t="s">
        <v>1399</v>
      </c>
      <c r="H277" s="61" t="s">
        <v>898</v>
      </c>
      <c r="I277" s="61" t="s">
        <v>14</v>
      </c>
      <c r="J277" s="226" t="s">
        <v>15</v>
      </c>
      <c r="K277" s="226" t="s">
        <v>15</v>
      </c>
    </row>
    <row r="278" spans="1:11" ht="37.5">
      <c r="A278" s="206">
        <f t="shared" si="4"/>
        <v>274</v>
      </c>
      <c r="B278" s="133" t="s">
        <v>1400</v>
      </c>
      <c r="C278" s="61" t="s">
        <v>2584</v>
      </c>
      <c r="D278" s="363" t="s">
        <v>1382</v>
      </c>
      <c r="E278" s="61" t="s">
        <v>1401</v>
      </c>
      <c r="F278" s="363" t="s">
        <v>3038</v>
      </c>
      <c r="G278" s="363" t="s">
        <v>1402</v>
      </c>
      <c r="H278" s="61" t="s">
        <v>1006</v>
      </c>
      <c r="I278" s="61" t="s">
        <v>14</v>
      </c>
      <c r="J278" s="226" t="s">
        <v>1007</v>
      </c>
      <c r="K278" s="226" t="s">
        <v>1008</v>
      </c>
    </row>
    <row r="279" spans="1:11" ht="37.5">
      <c r="A279" s="206">
        <f t="shared" si="4"/>
        <v>275</v>
      </c>
      <c r="B279" s="133" t="s">
        <v>1403</v>
      </c>
      <c r="C279" s="61" t="s">
        <v>2584</v>
      </c>
      <c r="D279" s="363" t="s">
        <v>1382</v>
      </c>
      <c r="E279" s="61" t="s">
        <v>1404</v>
      </c>
      <c r="F279" s="363" t="s">
        <v>3039</v>
      </c>
      <c r="G279" s="363" t="s">
        <v>1405</v>
      </c>
      <c r="H279" s="61" t="s">
        <v>1006</v>
      </c>
      <c r="I279" s="61" t="s">
        <v>14</v>
      </c>
      <c r="J279" s="226" t="s">
        <v>1007</v>
      </c>
      <c r="K279" s="226" t="s">
        <v>1008</v>
      </c>
    </row>
    <row r="280" spans="1:11" ht="37.5">
      <c r="A280" s="206">
        <f t="shared" si="4"/>
        <v>276</v>
      </c>
      <c r="B280" s="133" t="s">
        <v>180</v>
      </c>
      <c r="C280" s="61" t="s">
        <v>2584</v>
      </c>
      <c r="D280" s="363" t="s">
        <v>1382</v>
      </c>
      <c r="E280" s="61" t="s">
        <v>181</v>
      </c>
      <c r="F280" s="363" t="s">
        <v>2690</v>
      </c>
      <c r="G280" s="363" t="s">
        <v>182</v>
      </c>
      <c r="H280" s="61" t="s">
        <v>235</v>
      </c>
      <c r="I280" s="61" t="s">
        <v>14</v>
      </c>
      <c r="J280" s="226" t="s">
        <v>236</v>
      </c>
      <c r="K280" s="226" t="s">
        <v>236</v>
      </c>
    </row>
    <row r="281" spans="1:11" ht="37.5">
      <c r="A281" s="206">
        <f t="shared" si="4"/>
        <v>277</v>
      </c>
      <c r="B281" s="133" t="s">
        <v>189</v>
      </c>
      <c r="C281" s="61" t="s">
        <v>2584</v>
      </c>
      <c r="D281" s="363" t="s">
        <v>1382</v>
      </c>
      <c r="E281" s="61" t="s">
        <v>190</v>
      </c>
      <c r="F281" s="363" t="s">
        <v>2693</v>
      </c>
      <c r="G281" s="363" t="s">
        <v>191</v>
      </c>
      <c r="H281" s="61" t="s">
        <v>235</v>
      </c>
      <c r="I281" s="61" t="s">
        <v>14</v>
      </c>
      <c r="J281" s="226" t="s">
        <v>236</v>
      </c>
      <c r="K281" s="226" t="s">
        <v>236</v>
      </c>
    </row>
    <row r="282" spans="1:11" ht="37.5">
      <c r="A282" s="206">
        <f t="shared" si="4"/>
        <v>278</v>
      </c>
      <c r="B282" s="133" t="s">
        <v>192</v>
      </c>
      <c r="C282" s="61" t="s">
        <v>2584</v>
      </c>
      <c r="D282" s="363" t="s">
        <v>1382</v>
      </c>
      <c r="E282" s="61" t="s">
        <v>193</v>
      </c>
      <c r="F282" s="363" t="s">
        <v>3040</v>
      </c>
      <c r="G282" s="363" t="s">
        <v>1406</v>
      </c>
      <c r="H282" s="61" t="s">
        <v>898</v>
      </c>
      <c r="I282" s="61" t="s">
        <v>14</v>
      </c>
      <c r="J282" s="226" t="s">
        <v>15</v>
      </c>
      <c r="K282" s="226" t="s">
        <v>15</v>
      </c>
    </row>
    <row r="283" spans="1:11" ht="13" thickBot="1">
      <c r="A283" s="206">
        <f t="shared" si="4"/>
        <v>279</v>
      </c>
      <c r="B283" s="133" t="s">
        <v>1407</v>
      </c>
      <c r="C283" s="61" t="s">
        <v>2584</v>
      </c>
      <c r="D283" s="363" t="s">
        <v>1408</v>
      </c>
      <c r="E283" s="61" t="s">
        <v>1409</v>
      </c>
      <c r="F283" s="363" t="s">
        <v>3041</v>
      </c>
      <c r="G283" s="363" t="s">
        <v>1410</v>
      </c>
      <c r="H283" s="61" t="s">
        <v>961</v>
      </c>
      <c r="I283" s="61" t="s">
        <v>14</v>
      </c>
      <c r="J283" s="61" t="s">
        <v>83</v>
      </c>
      <c r="K283" s="61" t="s">
        <v>83</v>
      </c>
    </row>
    <row r="284" spans="1:11" ht="25.5" thickBot="1">
      <c r="A284" s="206">
        <f t="shared" si="4"/>
        <v>280</v>
      </c>
      <c r="B284" s="561" t="s">
        <v>1411</v>
      </c>
      <c r="C284" s="469"/>
      <c r="D284" s="400" t="s">
        <v>1412</v>
      </c>
      <c r="E284" s="61" t="s">
        <v>1413</v>
      </c>
      <c r="F284" s="363" t="s">
        <v>3042</v>
      </c>
      <c r="G284" s="363" t="s">
        <v>1414</v>
      </c>
      <c r="H284" s="111" t="s">
        <v>595</v>
      </c>
      <c r="I284" s="111" t="s">
        <v>14</v>
      </c>
      <c r="J284" s="140" t="s">
        <v>596</v>
      </c>
      <c r="K284" s="207">
        <v>42461</v>
      </c>
    </row>
    <row r="285" spans="1:11" ht="25.5" thickBot="1">
      <c r="A285" s="206">
        <f t="shared" si="4"/>
        <v>281</v>
      </c>
      <c r="B285" s="561" t="s">
        <v>1415</v>
      </c>
      <c r="C285" s="469"/>
      <c r="D285" s="400" t="s">
        <v>1412</v>
      </c>
      <c r="E285" s="61" t="s">
        <v>1416</v>
      </c>
      <c r="F285" s="363" t="s">
        <v>3043</v>
      </c>
      <c r="G285" s="363" t="s">
        <v>1417</v>
      </c>
      <c r="H285" s="111" t="s">
        <v>595</v>
      </c>
      <c r="I285" s="111" t="s">
        <v>14</v>
      </c>
      <c r="J285" s="140" t="s">
        <v>596</v>
      </c>
      <c r="K285" s="207">
        <v>42461</v>
      </c>
    </row>
    <row r="286" spans="1:11" ht="38" thickBot="1">
      <c r="A286" s="206">
        <f t="shared" si="4"/>
        <v>282</v>
      </c>
      <c r="B286" s="561" t="s">
        <v>1418</v>
      </c>
      <c r="C286" s="469"/>
      <c r="D286" s="400" t="s">
        <v>1412</v>
      </c>
      <c r="E286" s="61" t="s">
        <v>1419</v>
      </c>
      <c r="F286" s="363" t="s">
        <v>3044</v>
      </c>
      <c r="G286" s="363" t="s">
        <v>1420</v>
      </c>
      <c r="H286" s="111" t="s">
        <v>595</v>
      </c>
      <c r="I286" s="111" t="s">
        <v>14</v>
      </c>
      <c r="J286" s="140" t="s">
        <v>596</v>
      </c>
      <c r="K286" s="207">
        <v>42461</v>
      </c>
    </row>
    <row r="287" spans="1:11" ht="37.5">
      <c r="A287" s="206">
        <f t="shared" si="4"/>
        <v>283</v>
      </c>
      <c r="B287" s="561" t="s">
        <v>1421</v>
      </c>
      <c r="C287" s="469"/>
      <c r="D287" s="400" t="s">
        <v>1412</v>
      </c>
      <c r="E287" s="61" t="s">
        <v>1422</v>
      </c>
      <c r="F287" s="363" t="s">
        <v>3045</v>
      </c>
      <c r="G287" s="363" t="s">
        <v>1423</v>
      </c>
      <c r="H287" s="111" t="s">
        <v>595</v>
      </c>
      <c r="I287" s="111" t="s">
        <v>14</v>
      </c>
      <c r="J287" s="140" t="s">
        <v>596</v>
      </c>
      <c r="K287" s="207">
        <v>42461</v>
      </c>
    </row>
    <row r="288" spans="1:11" ht="37.5">
      <c r="A288" s="206">
        <f t="shared" si="4"/>
        <v>284</v>
      </c>
      <c r="B288" s="133" t="s">
        <v>1424</v>
      </c>
      <c r="C288" s="61" t="s">
        <v>2584</v>
      </c>
      <c r="D288" s="363" t="s">
        <v>1425</v>
      </c>
      <c r="E288" s="61" t="s">
        <v>1426</v>
      </c>
      <c r="F288" s="363" t="s">
        <v>3046</v>
      </c>
      <c r="G288" s="363" t="s">
        <v>1427</v>
      </c>
      <c r="H288" s="61" t="s">
        <v>235</v>
      </c>
      <c r="I288" s="61" t="s">
        <v>644</v>
      </c>
      <c r="J288" s="226" t="s">
        <v>15</v>
      </c>
      <c r="K288" s="226" t="s">
        <v>15</v>
      </c>
    </row>
    <row r="289" spans="1:11" ht="37.5">
      <c r="A289" s="206">
        <f t="shared" si="4"/>
        <v>285</v>
      </c>
      <c r="B289" s="133" t="s">
        <v>1428</v>
      </c>
      <c r="C289" s="61" t="s">
        <v>2584</v>
      </c>
      <c r="D289" s="363" t="s">
        <v>1425</v>
      </c>
      <c r="E289" s="61" t="s">
        <v>1429</v>
      </c>
      <c r="F289" s="363" t="s">
        <v>3047</v>
      </c>
      <c r="G289" s="363" t="s">
        <v>1430</v>
      </c>
      <c r="H289" s="61" t="s">
        <v>235</v>
      </c>
      <c r="I289" s="61" t="s">
        <v>644</v>
      </c>
      <c r="J289" s="226" t="s">
        <v>15</v>
      </c>
      <c r="K289" s="226" t="s">
        <v>15</v>
      </c>
    </row>
    <row r="290" spans="1:11" ht="37.5">
      <c r="A290" s="206">
        <f t="shared" si="4"/>
        <v>286</v>
      </c>
      <c r="B290" s="133" t="s">
        <v>1431</v>
      </c>
      <c r="C290" s="61" t="s">
        <v>2584</v>
      </c>
      <c r="D290" s="363" t="s">
        <v>1425</v>
      </c>
      <c r="E290" s="61" t="s">
        <v>1432</v>
      </c>
      <c r="F290" s="363" t="s">
        <v>3048</v>
      </c>
      <c r="G290" s="363" t="s">
        <v>1433</v>
      </c>
      <c r="H290" s="61" t="s">
        <v>235</v>
      </c>
      <c r="I290" s="61" t="s">
        <v>14</v>
      </c>
      <c r="J290" s="226" t="s">
        <v>236</v>
      </c>
      <c r="K290" s="226" t="s">
        <v>236</v>
      </c>
    </row>
    <row r="291" spans="1:11" ht="37.5">
      <c r="A291" s="206">
        <f t="shared" si="4"/>
        <v>287</v>
      </c>
      <c r="B291" s="133" t="s">
        <v>1434</v>
      </c>
      <c r="C291" s="61" t="s">
        <v>2584</v>
      </c>
      <c r="D291" s="363" t="s">
        <v>1425</v>
      </c>
      <c r="E291" s="61" t="s">
        <v>1435</v>
      </c>
      <c r="F291" s="363" t="s">
        <v>3049</v>
      </c>
      <c r="G291" s="363" t="s">
        <v>1436</v>
      </c>
      <c r="H291" s="61" t="s">
        <v>235</v>
      </c>
      <c r="I291" s="61" t="s">
        <v>14</v>
      </c>
      <c r="J291" s="226" t="s">
        <v>236</v>
      </c>
      <c r="K291" s="226" t="s">
        <v>236</v>
      </c>
    </row>
    <row r="292" spans="1:11" ht="37.5">
      <c r="A292" s="206">
        <f t="shared" si="4"/>
        <v>288</v>
      </c>
      <c r="B292" s="133" t="s">
        <v>1437</v>
      </c>
      <c r="C292" s="61" t="s">
        <v>2584</v>
      </c>
      <c r="D292" s="363" t="s">
        <v>1425</v>
      </c>
      <c r="E292" s="61" t="s">
        <v>1438</v>
      </c>
      <c r="F292" s="363" t="s">
        <v>3050</v>
      </c>
      <c r="G292" s="363" t="s">
        <v>1439</v>
      </c>
      <c r="H292" s="61" t="s">
        <v>1006</v>
      </c>
      <c r="I292" s="61" t="s">
        <v>14</v>
      </c>
      <c r="J292" s="226" t="s">
        <v>1007</v>
      </c>
      <c r="K292" s="226" t="s">
        <v>1008</v>
      </c>
    </row>
    <row r="293" spans="1:11" ht="37.5">
      <c r="A293" s="206">
        <f t="shared" si="4"/>
        <v>289</v>
      </c>
      <c r="B293" s="133" t="s">
        <v>1440</v>
      </c>
      <c r="C293" s="61" t="s">
        <v>2584</v>
      </c>
      <c r="D293" s="363" t="s">
        <v>1441</v>
      </c>
      <c r="E293" s="61" t="s">
        <v>1442</v>
      </c>
      <c r="F293" s="363" t="s">
        <v>3051</v>
      </c>
      <c r="G293" s="363" t="s">
        <v>1443</v>
      </c>
      <c r="H293" s="111" t="s">
        <v>235</v>
      </c>
      <c r="I293" s="111" t="s">
        <v>14</v>
      </c>
      <c r="J293" s="140" t="s">
        <v>236</v>
      </c>
      <c r="K293" s="140" t="s">
        <v>236</v>
      </c>
    </row>
    <row r="294" spans="1:11" ht="37.5">
      <c r="A294" s="206">
        <f t="shared" si="4"/>
        <v>290</v>
      </c>
      <c r="B294" s="133" t="s">
        <v>1444</v>
      </c>
      <c r="C294" s="61" t="s">
        <v>2584</v>
      </c>
      <c r="D294" s="363" t="s">
        <v>1441</v>
      </c>
      <c r="E294" s="61" t="s">
        <v>1445</v>
      </c>
      <c r="F294" s="363" t="s">
        <v>3052</v>
      </c>
      <c r="G294" s="363" t="s">
        <v>1446</v>
      </c>
      <c r="H294" s="111" t="s">
        <v>235</v>
      </c>
      <c r="I294" s="111" t="s">
        <v>14</v>
      </c>
      <c r="J294" s="140" t="s">
        <v>236</v>
      </c>
      <c r="K294" s="140" t="s">
        <v>236</v>
      </c>
    </row>
    <row r="295" spans="1:11" ht="37.5">
      <c r="A295" s="206">
        <f t="shared" si="4"/>
        <v>291</v>
      </c>
      <c r="B295" s="133" t="s">
        <v>1447</v>
      </c>
      <c r="C295" s="61" t="s">
        <v>2584</v>
      </c>
      <c r="D295" s="363" t="s">
        <v>1441</v>
      </c>
      <c r="E295" s="61" t="s">
        <v>1448</v>
      </c>
      <c r="F295" s="363" t="s">
        <v>3053</v>
      </c>
      <c r="G295" s="363" t="s">
        <v>1449</v>
      </c>
      <c r="H295" s="111" t="s">
        <v>235</v>
      </c>
      <c r="I295" s="111" t="s">
        <v>14</v>
      </c>
      <c r="J295" s="140" t="s">
        <v>236</v>
      </c>
      <c r="K295" s="140" t="s">
        <v>236</v>
      </c>
    </row>
    <row r="296" spans="1:11" ht="37.5">
      <c r="A296" s="206">
        <f t="shared" si="4"/>
        <v>292</v>
      </c>
      <c r="B296" s="133" t="s">
        <v>1450</v>
      </c>
      <c r="C296" s="61" t="s">
        <v>2584</v>
      </c>
      <c r="D296" s="363" t="s">
        <v>1441</v>
      </c>
      <c r="E296" s="61" t="s">
        <v>1451</v>
      </c>
      <c r="F296" s="363" t="s">
        <v>3054</v>
      </c>
      <c r="G296" s="363" t="s">
        <v>1452</v>
      </c>
      <c r="H296" s="111" t="s">
        <v>235</v>
      </c>
      <c r="I296" s="111" t="s">
        <v>14</v>
      </c>
      <c r="J296" s="140" t="s">
        <v>236</v>
      </c>
      <c r="K296" s="140" t="s">
        <v>236</v>
      </c>
    </row>
    <row r="297" spans="1:11" ht="37.5">
      <c r="A297" s="206">
        <f t="shared" si="4"/>
        <v>293</v>
      </c>
      <c r="B297" s="133" t="s">
        <v>1453</v>
      </c>
      <c r="C297" s="61" t="s">
        <v>2584</v>
      </c>
      <c r="D297" s="363" t="s">
        <v>1441</v>
      </c>
      <c r="E297" s="61" t="s">
        <v>1454</v>
      </c>
      <c r="F297" s="363" t="s">
        <v>3055</v>
      </c>
      <c r="G297" s="363" t="s">
        <v>1455</v>
      </c>
      <c r="H297" s="111" t="s">
        <v>235</v>
      </c>
      <c r="I297" s="111" t="s">
        <v>14</v>
      </c>
      <c r="J297" s="140" t="s">
        <v>236</v>
      </c>
      <c r="K297" s="140" t="s">
        <v>236</v>
      </c>
    </row>
    <row r="298" spans="1:11" ht="37.5">
      <c r="A298" s="206">
        <f t="shared" si="4"/>
        <v>294</v>
      </c>
      <c r="B298" s="133" t="s">
        <v>1456</v>
      </c>
      <c r="C298" s="61" t="s">
        <v>2584</v>
      </c>
      <c r="D298" s="363" t="s">
        <v>1441</v>
      </c>
      <c r="E298" s="61" t="s">
        <v>1457</v>
      </c>
      <c r="F298" s="363" t="s">
        <v>3056</v>
      </c>
      <c r="G298" s="363" t="s">
        <v>1458</v>
      </c>
      <c r="H298" s="111" t="s">
        <v>235</v>
      </c>
      <c r="I298" s="111" t="s">
        <v>14</v>
      </c>
      <c r="J298" s="140" t="s">
        <v>236</v>
      </c>
      <c r="K298" s="140" t="s">
        <v>236</v>
      </c>
    </row>
    <row r="299" spans="1:11" ht="37.5">
      <c r="A299" s="206">
        <f t="shared" si="4"/>
        <v>295</v>
      </c>
      <c r="B299" s="133" t="s">
        <v>1459</v>
      </c>
      <c r="C299" s="61" t="s">
        <v>2584</v>
      </c>
      <c r="D299" s="363" t="s">
        <v>1441</v>
      </c>
      <c r="E299" s="61" t="s">
        <v>1460</v>
      </c>
      <c r="F299" s="363" t="s">
        <v>3057</v>
      </c>
      <c r="G299" s="363" t="s">
        <v>1461</v>
      </c>
      <c r="H299" s="111" t="s">
        <v>235</v>
      </c>
      <c r="I299" s="111" t="s">
        <v>14</v>
      </c>
      <c r="J299" s="140" t="s">
        <v>236</v>
      </c>
      <c r="K299" s="140" t="s">
        <v>236</v>
      </c>
    </row>
    <row r="300" spans="1:11" ht="37.5">
      <c r="A300" s="206">
        <f t="shared" si="4"/>
        <v>296</v>
      </c>
      <c r="B300" s="133" t="s">
        <v>1462</v>
      </c>
      <c r="C300" s="61" t="s">
        <v>2584</v>
      </c>
      <c r="D300" s="363" t="s">
        <v>1441</v>
      </c>
      <c r="E300" s="61" t="s">
        <v>1463</v>
      </c>
      <c r="F300" s="363" t="s">
        <v>3058</v>
      </c>
      <c r="G300" s="363" t="s">
        <v>1464</v>
      </c>
      <c r="H300" s="111" t="s">
        <v>235</v>
      </c>
      <c r="I300" s="111" t="s">
        <v>14</v>
      </c>
      <c r="J300" s="140" t="s">
        <v>236</v>
      </c>
      <c r="K300" s="140" t="s">
        <v>236</v>
      </c>
    </row>
    <row r="301" spans="1:11" ht="37.5">
      <c r="A301" s="206">
        <f t="shared" si="4"/>
        <v>297</v>
      </c>
      <c r="B301" s="133" t="s">
        <v>1465</v>
      </c>
      <c r="C301" s="61" t="s">
        <v>2584</v>
      </c>
      <c r="D301" s="363" t="s">
        <v>1441</v>
      </c>
      <c r="E301" s="61" t="s">
        <v>1466</v>
      </c>
      <c r="F301" s="363" t="s">
        <v>3059</v>
      </c>
      <c r="G301" s="363" t="s">
        <v>1467</v>
      </c>
      <c r="H301" s="111" t="s">
        <v>1006</v>
      </c>
      <c r="I301" s="111" t="s">
        <v>14</v>
      </c>
      <c r="J301" s="140" t="s">
        <v>1007</v>
      </c>
      <c r="K301" s="140" t="s">
        <v>1008</v>
      </c>
    </row>
    <row r="302" spans="1:11" ht="38" thickBot="1">
      <c r="A302" s="206">
        <f t="shared" si="4"/>
        <v>298</v>
      </c>
      <c r="B302" s="193" t="s">
        <v>1468</v>
      </c>
      <c r="C302" s="61" t="s">
        <v>2584</v>
      </c>
      <c r="D302" s="398" t="s">
        <v>1441</v>
      </c>
      <c r="E302" s="371" t="s">
        <v>1469</v>
      </c>
      <c r="F302" s="398" t="s">
        <v>3060</v>
      </c>
      <c r="G302" s="398" t="s">
        <v>1470</v>
      </c>
      <c r="H302" s="231" t="s">
        <v>235</v>
      </c>
      <c r="I302" s="231" t="s">
        <v>14</v>
      </c>
      <c r="J302" s="232" t="s">
        <v>236</v>
      </c>
      <c r="K302" s="232" t="s">
        <v>236</v>
      </c>
    </row>
    <row r="303" spans="1:11" s="88" customFormat="1">
      <c r="A303" s="233"/>
      <c r="B303" s="142"/>
      <c r="E303" s="35"/>
      <c r="F303" s="313"/>
      <c r="G303" s="35"/>
      <c r="H303" s="35"/>
      <c r="I303" s="35"/>
      <c r="J303" s="35"/>
      <c r="K303" s="35"/>
    </row>
    <row r="304" spans="1:11" s="88" customFormat="1">
      <c r="A304" s="233"/>
      <c r="B304" s="142"/>
      <c r="E304" s="35"/>
      <c r="F304" s="313"/>
      <c r="G304" s="35"/>
      <c r="H304" s="35"/>
      <c r="I304" s="35"/>
      <c r="J304" s="35"/>
      <c r="K304" s="35"/>
    </row>
    <row r="305" spans="1:11" s="88" customFormat="1">
      <c r="A305" s="234" t="s">
        <v>1471</v>
      </c>
      <c r="B305" s="142"/>
      <c r="E305" s="35"/>
      <c r="F305" s="313"/>
      <c r="G305" s="35"/>
      <c r="H305" s="35"/>
      <c r="I305" s="35"/>
      <c r="J305" s="35"/>
      <c r="K305" s="35"/>
    </row>
    <row r="306" spans="1:11" s="88" customFormat="1">
      <c r="A306" s="233"/>
      <c r="B306" s="142"/>
      <c r="E306" s="35"/>
      <c r="F306" s="313"/>
      <c r="G306" s="35"/>
      <c r="H306" s="35"/>
      <c r="I306" s="35"/>
      <c r="J306" s="35"/>
      <c r="K306" s="35"/>
    </row>
    <row r="307" spans="1:11" s="88" customFormat="1">
      <c r="A307" s="233"/>
      <c r="B307" s="142"/>
      <c r="E307" s="35"/>
      <c r="F307" s="313"/>
      <c r="G307" s="35"/>
      <c r="H307" s="35"/>
      <c r="I307" s="35"/>
      <c r="J307" s="35"/>
      <c r="K307" s="35"/>
    </row>
    <row r="308" spans="1:11" s="88" customFormat="1">
      <c r="A308" s="233"/>
      <c r="B308" s="142"/>
      <c r="E308" s="35"/>
      <c r="F308" s="313"/>
      <c r="G308" s="35"/>
      <c r="H308" s="35"/>
      <c r="I308" s="35"/>
      <c r="J308" s="35"/>
      <c r="K308" s="35"/>
    </row>
    <row r="309" spans="1:11" s="88" customFormat="1">
      <c r="A309" s="233"/>
      <c r="B309" s="142"/>
      <c r="E309" s="35"/>
      <c r="F309" s="313"/>
      <c r="G309" s="35"/>
      <c r="H309" s="35"/>
      <c r="I309" s="35"/>
      <c r="J309" s="35"/>
      <c r="K309" s="35"/>
    </row>
    <row r="310" spans="1:11" s="88" customFormat="1">
      <c r="A310" s="233"/>
      <c r="B310" s="142"/>
      <c r="E310" s="35"/>
      <c r="F310" s="313"/>
      <c r="G310" s="35"/>
      <c r="H310" s="35"/>
      <c r="I310" s="35"/>
      <c r="J310" s="35"/>
      <c r="K310" s="35"/>
    </row>
    <row r="311" spans="1:11" s="88" customFormat="1">
      <c r="A311" s="233"/>
      <c r="B311" s="142"/>
      <c r="E311" s="35"/>
      <c r="F311" s="313"/>
      <c r="G311" s="35"/>
      <c r="H311" s="35"/>
      <c r="I311" s="35"/>
      <c r="J311" s="35"/>
      <c r="K311" s="35"/>
    </row>
    <row r="312" spans="1:11" s="88" customFormat="1">
      <c r="A312" s="233"/>
      <c r="B312" s="142"/>
      <c r="E312" s="35"/>
      <c r="F312" s="313"/>
      <c r="G312" s="35"/>
      <c r="H312" s="35"/>
      <c r="I312" s="35"/>
      <c r="J312" s="35"/>
      <c r="K312" s="35"/>
    </row>
    <row r="313" spans="1:11" s="88" customFormat="1">
      <c r="A313" s="233"/>
      <c r="B313" s="142"/>
      <c r="E313" s="35"/>
      <c r="F313" s="313"/>
      <c r="G313" s="35"/>
      <c r="H313" s="35"/>
      <c r="I313" s="35"/>
      <c r="J313" s="35"/>
      <c r="K313" s="35"/>
    </row>
    <row r="314" spans="1:11" s="88" customFormat="1">
      <c r="A314" s="233"/>
      <c r="B314" s="142"/>
      <c r="E314" s="35"/>
      <c r="F314" s="313"/>
      <c r="G314" s="35"/>
      <c r="H314" s="35"/>
      <c r="I314" s="35"/>
      <c r="J314" s="35"/>
      <c r="K314" s="35"/>
    </row>
    <row r="315" spans="1:11" s="88" customFormat="1">
      <c r="A315" s="233"/>
      <c r="B315" s="142"/>
      <c r="E315" s="35"/>
      <c r="F315" s="313"/>
      <c r="G315" s="35"/>
      <c r="H315" s="35"/>
      <c r="I315" s="35"/>
      <c r="J315" s="35"/>
      <c r="K315" s="35"/>
    </row>
    <row r="316" spans="1:11" s="88" customFormat="1">
      <c r="A316" s="233"/>
      <c r="B316" s="142"/>
      <c r="E316" s="35"/>
      <c r="F316" s="313"/>
      <c r="G316" s="35"/>
      <c r="H316" s="35"/>
      <c r="I316" s="35"/>
      <c r="J316" s="35"/>
      <c r="K316" s="35"/>
    </row>
    <row r="317" spans="1:11" s="88" customFormat="1">
      <c r="A317" s="233"/>
      <c r="B317" s="142"/>
      <c r="E317" s="35"/>
      <c r="F317" s="313"/>
      <c r="G317" s="35"/>
      <c r="H317" s="35"/>
      <c r="I317" s="35"/>
      <c r="J317" s="35"/>
      <c r="K317" s="35"/>
    </row>
    <row r="318" spans="1:11" s="88" customFormat="1">
      <c r="A318" s="233"/>
      <c r="B318" s="142"/>
      <c r="E318" s="35"/>
      <c r="F318" s="313"/>
      <c r="G318" s="35"/>
      <c r="H318" s="35"/>
      <c r="I318" s="35"/>
      <c r="J318" s="35"/>
      <c r="K318" s="35"/>
    </row>
    <row r="319" spans="1:11" s="88" customFormat="1">
      <c r="A319" s="233"/>
      <c r="B319" s="142"/>
      <c r="E319" s="35"/>
      <c r="F319" s="313"/>
      <c r="G319" s="35"/>
      <c r="H319" s="35"/>
      <c r="I319" s="35"/>
      <c r="J319" s="35"/>
      <c r="K319" s="35"/>
    </row>
    <row r="320" spans="1:11" s="88" customFormat="1">
      <c r="A320" s="233"/>
      <c r="B320" s="142"/>
      <c r="E320" s="35"/>
      <c r="F320" s="313"/>
      <c r="G320" s="35"/>
      <c r="H320" s="35"/>
      <c r="I320" s="35"/>
      <c r="J320" s="35"/>
      <c r="K320" s="35"/>
    </row>
    <row r="321" spans="1:11" s="88" customFormat="1">
      <c r="A321" s="233"/>
      <c r="B321" s="142"/>
      <c r="E321" s="35"/>
      <c r="F321" s="313"/>
      <c r="G321" s="35"/>
      <c r="H321" s="35"/>
      <c r="I321" s="35"/>
      <c r="J321" s="35"/>
      <c r="K321" s="35"/>
    </row>
    <row r="322" spans="1:11" s="88" customFormat="1">
      <c r="A322" s="233"/>
      <c r="B322" s="142"/>
      <c r="E322" s="35"/>
      <c r="F322" s="313"/>
      <c r="G322" s="35"/>
      <c r="H322" s="35"/>
      <c r="I322" s="35"/>
      <c r="J322" s="35"/>
      <c r="K322" s="35"/>
    </row>
    <row r="323" spans="1:11" s="88" customFormat="1">
      <c r="A323" s="233"/>
      <c r="B323" s="142"/>
      <c r="E323" s="35"/>
      <c r="F323" s="313"/>
      <c r="G323" s="35"/>
      <c r="H323" s="35"/>
      <c r="I323" s="35"/>
      <c r="J323" s="35"/>
      <c r="K323" s="35"/>
    </row>
    <row r="324" spans="1:11" s="88" customFormat="1">
      <c r="A324" s="233"/>
      <c r="B324" s="142"/>
      <c r="E324" s="35"/>
      <c r="F324" s="313"/>
      <c r="G324" s="35"/>
      <c r="H324" s="35"/>
      <c r="I324" s="35"/>
      <c r="J324" s="35"/>
      <c r="K324" s="35"/>
    </row>
    <row r="325" spans="1:11" s="88" customFormat="1">
      <c r="A325" s="233"/>
      <c r="B325" s="142"/>
      <c r="E325" s="35"/>
      <c r="F325" s="313"/>
      <c r="G325" s="35"/>
      <c r="H325" s="35"/>
      <c r="I325" s="35"/>
      <c r="J325" s="35"/>
      <c r="K325" s="35"/>
    </row>
    <row r="326" spans="1:11" s="88" customFormat="1">
      <c r="A326" s="233"/>
      <c r="B326" s="142"/>
      <c r="E326" s="35"/>
      <c r="F326" s="313"/>
      <c r="G326" s="35"/>
      <c r="H326" s="35"/>
      <c r="I326" s="35"/>
      <c r="J326" s="35"/>
      <c r="K326" s="35"/>
    </row>
    <row r="327" spans="1:11" s="88" customFormat="1">
      <c r="A327" s="233"/>
      <c r="B327" s="142"/>
      <c r="E327" s="35"/>
      <c r="F327" s="313"/>
      <c r="G327" s="35"/>
      <c r="H327" s="35"/>
      <c r="I327" s="35"/>
      <c r="J327" s="35"/>
      <c r="K327" s="35"/>
    </row>
    <row r="328" spans="1:11" s="88" customFormat="1">
      <c r="A328" s="233"/>
      <c r="B328" s="142"/>
      <c r="E328" s="35"/>
      <c r="F328" s="313"/>
      <c r="G328" s="35"/>
      <c r="H328" s="35"/>
      <c r="I328" s="35"/>
      <c r="J328" s="35"/>
      <c r="K328" s="35"/>
    </row>
    <row r="329" spans="1:11" s="88" customFormat="1">
      <c r="A329" s="233"/>
      <c r="B329" s="142"/>
      <c r="E329" s="35"/>
      <c r="F329" s="313"/>
      <c r="G329" s="35"/>
      <c r="H329" s="35"/>
      <c r="I329" s="35"/>
      <c r="J329" s="35"/>
      <c r="K329" s="35"/>
    </row>
    <row r="330" spans="1:11" s="88" customFormat="1">
      <c r="A330" s="233"/>
      <c r="B330" s="142"/>
      <c r="E330" s="35"/>
      <c r="F330" s="313"/>
      <c r="G330" s="35"/>
      <c r="H330" s="35"/>
      <c r="I330" s="35"/>
      <c r="J330" s="35"/>
      <c r="K330" s="35"/>
    </row>
    <row r="331" spans="1:11" s="88" customFormat="1">
      <c r="A331" s="233"/>
      <c r="B331" s="142"/>
      <c r="E331" s="35"/>
      <c r="F331" s="313"/>
      <c r="G331" s="35"/>
      <c r="H331" s="35"/>
      <c r="I331" s="35"/>
      <c r="J331" s="35"/>
      <c r="K331" s="35"/>
    </row>
    <row r="332" spans="1:11" s="88" customFormat="1">
      <c r="A332" s="233"/>
      <c r="B332" s="142"/>
      <c r="E332" s="35"/>
      <c r="F332" s="313"/>
      <c r="G332" s="35"/>
      <c r="H332" s="35"/>
      <c r="I332" s="35"/>
      <c r="J332" s="35"/>
      <c r="K332" s="35"/>
    </row>
    <row r="333" spans="1:11" s="88" customFormat="1">
      <c r="A333" s="233"/>
      <c r="B333" s="142"/>
      <c r="E333" s="35"/>
      <c r="F333" s="313"/>
      <c r="G333" s="35"/>
      <c r="H333" s="35"/>
      <c r="I333" s="35"/>
      <c r="J333" s="35"/>
      <c r="K333" s="35"/>
    </row>
    <row r="334" spans="1:11" s="88" customFormat="1">
      <c r="A334" s="233"/>
      <c r="B334" s="142"/>
      <c r="E334" s="35"/>
      <c r="F334" s="313"/>
      <c r="G334" s="35"/>
      <c r="H334" s="35"/>
      <c r="I334" s="35"/>
      <c r="J334" s="35"/>
      <c r="K334" s="35"/>
    </row>
    <row r="335" spans="1:11" s="88" customFormat="1">
      <c r="A335" s="233"/>
      <c r="B335" s="142"/>
      <c r="E335" s="35"/>
      <c r="F335" s="313"/>
      <c r="G335" s="35"/>
      <c r="H335" s="35"/>
      <c r="I335" s="35"/>
      <c r="J335" s="35"/>
      <c r="K335" s="35"/>
    </row>
    <row r="336" spans="1:11" s="88" customFormat="1">
      <c r="A336" s="233"/>
      <c r="B336" s="142"/>
      <c r="E336" s="35"/>
      <c r="F336" s="313"/>
      <c r="G336" s="35"/>
      <c r="H336" s="35"/>
      <c r="I336" s="35"/>
      <c r="J336" s="35"/>
      <c r="K336" s="35"/>
    </row>
    <row r="337" spans="1:11" s="88" customFormat="1">
      <c r="A337" s="233"/>
      <c r="B337" s="142"/>
      <c r="E337" s="35"/>
      <c r="F337" s="313"/>
      <c r="G337" s="35"/>
      <c r="H337" s="35"/>
      <c r="I337" s="35"/>
      <c r="J337" s="35"/>
      <c r="K337" s="35"/>
    </row>
    <row r="338" spans="1:11" s="88" customFormat="1">
      <c r="A338" s="233"/>
      <c r="B338" s="142"/>
      <c r="E338" s="35"/>
      <c r="F338" s="313"/>
      <c r="G338" s="35"/>
      <c r="H338" s="35"/>
      <c r="I338" s="35"/>
      <c r="J338" s="35"/>
      <c r="K338" s="35"/>
    </row>
    <row r="339" spans="1:11" s="88" customFormat="1">
      <c r="A339" s="233"/>
      <c r="B339" s="142"/>
      <c r="E339" s="35"/>
      <c r="F339" s="313"/>
      <c r="G339" s="35"/>
      <c r="H339" s="35"/>
      <c r="I339" s="35"/>
      <c r="J339" s="35"/>
      <c r="K339" s="35"/>
    </row>
    <row r="340" spans="1:11" s="88" customFormat="1">
      <c r="A340" s="233"/>
      <c r="B340" s="142"/>
      <c r="E340" s="35"/>
      <c r="F340" s="313"/>
      <c r="G340" s="35"/>
      <c r="H340" s="35"/>
      <c r="I340" s="35"/>
      <c r="J340" s="35"/>
      <c r="K340" s="35"/>
    </row>
    <row r="341" spans="1:11" s="88" customFormat="1">
      <c r="A341" s="233"/>
      <c r="B341" s="142"/>
      <c r="E341" s="35"/>
      <c r="F341" s="313"/>
      <c r="G341" s="35"/>
      <c r="H341" s="35"/>
      <c r="I341" s="35"/>
      <c r="J341" s="35"/>
      <c r="K341" s="35"/>
    </row>
    <row r="342" spans="1:11" s="88" customFormat="1">
      <c r="A342" s="233"/>
      <c r="B342" s="142"/>
      <c r="E342" s="35"/>
      <c r="F342" s="313"/>
      <c r="G342" s="35"/>
      <c r="H342" s="35"/>
      <c r="I342" s="35"/>
      <c r="J342" s="35"/>
      <c r="K342" s="35"/>
    </row>
    <row r="343" spans="1:11" s="88" customFormat="1">
      <c r="A343" s="233"/>
      <c r="B343" s="142"/>
      <c r="E343" s="35"/>
      <c r="F343" s="313"/>
      <c r="G343" s="35"/>
      <c r="H343" s="35"/>
      <c r="I343" s="35"/>
      <c r="J343" s="35"/>
      <c r="K343" s="35"/>
    </row>
    <row r="344" spans="1:11" s="88" customFormat="1">
      <c r="A344" s="233"/>
      <c r="B344" s="142"/>
      <c r="E344" s="35"/>
      <c r="F344" s="313"/>
      <c r="G344" s="35"/>
      <c r="H344" s="35"/>
      <c r="I344" s="35"/>
      <c r="J344" s="35"/>
      <c r="K344" s="35"/>
    </row>
    <row r="345" spans="1:11" s="88" customFormat="1">
      <c r="A345" s="233"/>
      <c r="B345" s="142"/>
      <c r="E345" s="35"/>
      <c r="F345" s="313"/>
      <c r="G345" s="35"/>
      <c r="H345" s="35"/>
      <c r="I345" s="35"/>
      <c r="J345" s="35"/>
      <c r="K345" s="35"/>
    </row>
    <row r="346" spans="1:11" s="88" customFormat="1">
      <c r="A346" s="233"/>
      <c r="B346" s="142"/>
      <c r="E346" s="35"/>
      <c r="F346" s="313"/>
      <c r="G346" s="35"/>
      <c r="H346" s="35"/>
      <c r="I346" s="35"/>
      <c r="J346" s="35"/>
      <c r="K346" s="35"/>
    </row>
    <row r="347" spans="1:11" s="88" customFormat="1">
      <c r="A347" s="233"/>
      <c r="B347" s="142"/>
      <c r="E347" s="35"/>
      <c r="F347" s="313"/>
      <c r="G347" s="35"/>
      <c r="H347" s="35"/>
      <c r="I347" s="35"/>
      <c r="J347" s="35"/>
      <c r="K347" s="35"/>
    </row>
    <row r="348" spans="1:11" s="88" customFormat="1">
      <c r="A348" s="233"/>
      <c r="B348" s="142"/>
      <c r="E348" s="35"/>
      <c r="F348" s="313"/>
      <c r="G348" s="35"/>
      <c r="H348" s="35"/>
      <c r="I348" s="35"/>
      <c r="J348" s="35"/>
      <c r="K348" s="35"/>
    </row>
    <row r="349" spans="1:11" s="88" customFormat="1">
      <c r="A349" s="233"/>
      <c r="B349" s="142"/>
      <c r="E349" s="35"/>
      <c r="F349" s="313"/>
      <c r="G349" s="35"/>
      <c r="H349" s="35"/>
      <c r="I349" s="35"/>
      <c r="J349" s="35"/>
      <c r="K349" s="35"/>
    </row>
    <row r="350" spans="1:11" s="88" customFormat="1">
      <c r="A350" s="233"/>
      <c r="B350" s="142"/>
      <c r="E350" s="35"/>
      <c r="F350" s="313"/>
      <c r="G350" s="35"/>
      <c r="H350" s="35"/>
      <c r="I350" s="35"/>
      <c r="J350" s="35"/>
      <c r="K350" s="35"/>
    </row>
    <row r="351" spans="1:11" s="88" customFormat="1">
      <c r="A351" s="233"/>
      <c r="B351" s="142"/>
      <c r="E351" s="35"/>
      <c r="F351" s="313"/>
      <c r="G351" s="35"/>
      <c r="H351" s="35"/>
      <c r="I351" s="35"/>
      <c r="J351" s="35"/>
      <c r="K351" s="35"/>
    </row>
    <row r="352" spans="1:11" s="88" customFormat="1">
      <c r="A352" s="233"/>
      <c r="B352" s="142"/>
      <c r="E352" s="35"/>
      <c r="F352" s="313"/>
      <c r="G352" s="35"/>
      <c r="H352" s="35"/>
      <c r="I352" s="35"/>
      <c r="J352" s="35"/>
      <c r="K352" s="35"/>
    </row>
    <row r="353" spans="1:11" s="88" customFormat="1">
      <c r="A353" s="233"/>
      <c r="B353" s="142"/>
      <c r="E353" s="35"/>
      <c r="F353" s="313"/>
      <c r="G353" s="35"/>
      <c r="H353" s="35"/>
      <c r="I353" s="35"/>
      <c r="J353" s="35"/>
      <c r="K353" s="35"/>
    </row>
    <row r="354" spans="1:11" s="88" customFormat="1">
      <c r="A354" s="233"/>
      <c r="B354" s="142"/>
      <c r="E354" s="35"/>
      <c r="F354" s="313"/>
      <c r="G354" s="35"/>
      <c r="H354" s="35"/>
      <c r="I354" s="35"/>
      <c r="J354" s="35"/>
      <c r="K354" s="35"/>
    </row>
    <row r="355" spans="1:11" s="88" customFormat="1">
      <c r="A355" s="233"/>
      <c r="B355" s="142"/>
      <c r="E355" s="35"/>
      <c r="F355" s="313"/>
      <c r="G355" s="35"/>
      <c r="H355" s="35"/>
      <c r="I355" s="35"/>
      <c r="J355" s="35"/>
      <c r="K355" s="35"/>
    </row>
    <row r="356" spans="1:11" s="88" customFormat="1">
      <c r="A356" s="233"/>
      <c r="B356" s="142"/>
      <c r="E356" s="35"/>
      <c r="F356" s="313"/>
      <c r="G356" s="35"/>
      <c r="H356" s="35"/>
      <c r="I356" s="35"/>
      <c r="J356" s="35"/>
      <c r="K356" s="35"/>
    </row>
  </sheetData>
  <mergeCells count="2">
    <mergeCell ref="A3:G3"/>
    <mergeCell ref="H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6"/>
  <sheetViews>
    <sheetView topLeftCell="A76" zoomScalePageLayoutView="80" workbookViewId="0">
      <selection activeCell="E95" sqref="E95"/>
    </sheetView>
  </sheetViews>
  <sheetFormatPr defaultColWidth="8.81640625" defaultRowHeight="12.5"/>
  <cols>
    <col min="1" max="1" width="4" style="235" customWidth="1"/>
    <col min="2" max="2" width="8.81640625" style="237"/>
    <col min="3" max="3" width="15.453125" style="237" customWidth="1"/>
    <col min="4" max="4" width="32.26953125" style="237" customWidth="1"/>
    <col min="5" max="5" width="69" style="313" customWidth="1"/>
    <col min="6" max="6" width="49.81640625" style="237" customWidth="1"/>
    <col min="7" max="7" width="31.54296875" style="237" hidden="1" customWidth="1"/>
    <col min="8" max="8" width="18.453125" style="235" customWidth="1"/>
    <col min="9" max="9" width="7.26953125" style="235" customWidth="1"/>
    <col min="10" max="10" width="16.7265625" style="235" customWidth="1"/>
    <col min="11" max="11" width="27.7265625" style="235" bestFit="1" customWidth="1"/>
    <col min="12" max="25" width="8.81640625" style="236"/>
    <col min="26" max="258" width="8.81640625" style="237"/>
    <col min="259" max="259" width="4" style="237" customWidth="1"/>
    <col min="260" max="260" width="8.81640625" style="237"/>
    <col min="261" max="261" width="32.26953125" style="237" customWidth="1"/>
    <col min="262" max="262" width="49.81640625" style="237" customWidth="1"/>
    <col min="263" max="263" width="0" style="237" hidden="1" customWidth="1"/>
    <col min="264" max="264" width="18.453125" style="237" customWidth="1"/>
    <col min="265" max="265" width="7.26953125" style="237" customWidth="1"/>
    <col min="266" max="266" width="16.7265625" style="237" customWidth="1"/>
    <col min="267" max="267" width="27.7265625" style="237" bestFit="1" customWidth="1"/>
    <col min="268" max="514" width="8.81640625" style="237"/>
    <col min="515" max="515" width="4" style="237" customWidth="1"/>
    <col min="516" max="516" width="8.81640625" style="237"/>
    <col min="517" max="517" width="32.26953125" style="237" customWidth="1"/>
    <col min="518" max="518" width="49.81640625" style="237" customWidth="1"/>
    <col min="519" max="519" width="0" style="237" hidden="1" customWidth="1"/>
    <col min="520" max="520" width="18.453125" style="237" customWidth="1"/>
    <col min="521" max="521" width="7.26953125" style="237" customWidth="1"/>
    <col min="522" max="522" width="16.7265625" style="237" customWidth="1"/>
    <col min="523" max="523" width="27.7265625" style="237" bestFit="1" customWidth="1"/>
    <col min="524" max="770" width="8.81640625" style="237"/>
    <col min="771" max="771" width="4" style="237" customWidth="1"/>
    <col min="772" max="772" width="8.81640625" style="237"/>
    <col min="773" max="773" width="32.26953125" style="237" customWidth="1"/>
    <col min="774" max="774" width="49.81640625" style="237" customWidth="1"/>
    <col min="775" max="775" width="0" style="237" hidden="1" customWidth="1"/>
    <col min="776" max="776" width="18.453125" style="237" customWidth="1"/>
    <col min="777" max="777" width="7.26953125" style="237" customWidth="1"/>
    <col min="778" max="778" width="16.7265625" style="237" customWidth="1"/>
    <col min="779" max="779" width="27.7265625" style="237" bestFit="1" customWidth="1"/>
    <col min="780" max="1026" width="8.81640625" style="237"/>
    <col min="1027" max="1027" width="4" style="237" customWidth="1"/>
    <col min="1028" max="1028" width="8.81640625" style="237"/>
    <col min="1029" max="1029" width="32.26953125" style="237" customWidth="1"/>
    <col min="1030" max="1030" width="49.81640625" style="237" customWidth="1"/>
    <col min="1031" max="1031" width="0" style="237" hidden="1" customWidth="1"/>
    <col min="1032" max="1032" width="18.453125" style="237" customWidth="1"/>
    <col min="1033" max="1033" width="7.26953125" style="237" customWidth="1"/>
    <col min="1034" max="1034" width="16.7265625" style="237" customWidth="1"/>
    <col min="1035" max="1035" width="27.7265625" style="237" bestFit="1" customWidth="1"/>
    <col min="1036" max="1282" width="8.81640625" style="237"/>
    <col min="1283" max="1283" width="4" style="237" customWidth="1"/>
    <col min="1284" max="1284" width="8.81640625" style="237"/>
    <col min="1285" max="1285" width="32.26953125" style="237" customWidth="1"/>
    <col min="1286" max="1286" width="49.81640625" style="237" customWidth="1"/>
    <col min="1287" max="1287" width="0" style="237" hidden="1" customWidth="1"/>
    <col min="1288" max="1288" width="18.453125" style="237" customWidth="1"/>
    <col min="1289" max="1289" width="7.26953125" style="237" customWidth="1"/>
    <col min="1290" max="1290" width="16.7265625" style="237" customWidth="1"/>
    <col min="1291" max="1291" width="27.7265625" style="237" bestFit="1" customWidth="1"/>
    <col min="1292" max="1538" width="8.81640625" style="237"/>
    <col min="1539" max="1539" width="4" style="237" customWidth="1"/>
    <col min="1540" max="1540" width="8.81640625" style="237"/>
    <col min="1541" max="1541" width="32.26953125" style="237" customWidth="1"/>
    <col min="1542" max="1542" width="49.81640625" style="237" customWidth="1"/>
    <col min="1543" max="1543" width="0" style="237" hidden="1" customWidth="1"/>
    <col min="1544" max="1544" width="18.453125" style="237" customWidth="1"/>
    <col min="1545" max="1545" width="7.26953125" style="237" customWidth="1"/>
    <col min="1546" max="1546" width="16.7265625" style="237" customWidth="1"/>
    <col min="1547" max="1547" width="27.7265625" style="237" bestFit="1" customWidth="1"/>
    <col min="1548" max="1794" width="8.81640625" style="237"/>
    <col min="1795" max="1795" width="4" style="237" customWidth="1"/>
    <col min="1796" max="1796" width="8.81640625" style="237"/>
    <col min="1797" max="1797" width="32.26953125" style="237" customWidth="1"/>
    <col min="1798" max="1798" width="49.81640625" style="237" customWidth="1"/>
    <col min="1799" max="1799" width="0" style="237" hidden="1" customWidth="1"/>
    <col min="1800" max="1800" width="18.453125" style="237" customWidth="1"/>
    <col min="1801" max="1801" width="7.26953125" style="237" customWidth="1"/>
    <col min="1802" max="1802" width="16.7265625" style="237" customWidth="1"/>
    <col min="1803" max="1803" width="27.7265625" style="237" bestFit="1" customWidth="1"/>
    <col min="1804" max="2050" width="8.81640625" style="237"/>
    <col min="2051" max="2051" width="4" style="237" customWidth="1"/>
    <col min="2052" max="2052" width="8.81640625" style="237"/>
    <col min="2053" max="2053" width="32.26953125" style="237" customWidth="1"/>
    <col min="2054" max="2054" width="49.81640625" style="237" customWidth="1"/>
    <col min="2055" max="2055" width="0" style="237" hidden="1" customWidth="1"/>
    <col min="2056" max="2056" width="18.453125" style="237" customWidth="1"/>
    <col min="2057" max="2057" width="7.26953125" style="237" customWidth="1"/>
    <col min="2058" max="2058" width="16.7265625" style="237" customWidth="1"/>
    <col min="2059" max="2059" width="27.7265625" style="237" bestFit="1" customWidth="1"/>
    <col min="2060" max="2306" width="8.81640625" style="237"/>
    <col min="2307" max="2307" width="4" style="237" customWidth="1"/>
    <col min="2308" max="2308" width="8.81640625" style="237"/>
    <col min="2309" max="2309" width="32.26953125" style="237" customWidth="1"/>
    <col min="2310" max="2310" width="49.81640625" style="237" customWidth="1"/>
    <col min="2311" max="2311" width="0" style="237" hidden="1" customWidth="1"/>
    <col min="2312" max="2312" width="18.453125" style="237" customWidth="1"/>
    <col min="2313" max="2313" width="7.26953125" style="237" customWidth="1"/>
    <col min="2314" max="2314" width="16.7265625" style="237" customWidth="1"/>
    <col min="2315" max="2315" width="27.7265625" style="237" bestFit="1" customWidth="1"/>
    <col min="2316" max="2562" width="8.81640625" style="237"/>
    <col min="2563" max="2563" width="4" style="237" customWidth="1"/>
    <col min="2564" max="2564" width="8.81640625" style="237"/>
    <col min="2565" max="2565" width="32.26953125" style="237" customWidth="1"/>
    <col min="2566" max="2566" width="49.81640625" style="237" customWidth="1"/>
    <col min="2567" max="2567" width="0" style="237" hidden="1" customWidth="1"/>
    <col min="2568" max="2568" width="18.453125" style="237" customWidth="1"/>
    <col min="2569" max="2569" width="7.26953125" style="237" customWidth="1"/>
    <col min="2570" max="2570" width="16.7265625" style="237" customWidth="1"/>
    <col min="2571" max="2571" width="27.7265625" style="237" bestFit="1" customWidth="1"/>
    <col min="2572" max="2818" width="8.81640625" style="237"/>
    <col min="2819" max="2819" width="4" style="237" customWidth="1"/>
    <col min="2820" max="2820" width="8.81640625" style="237"/>
    <col min="2821" max="2821" width="32.26953125" style="237" customWidth="1"/>
    <col min="2822" max="2822" width="49.81640625" style="237" customWidth="1"/>
    <col min="2823" max="2823" width="0" style="237" hidden="1" customWidth="1"/>
    <col min="2824" max="2824" width="18.453125" style="237" customWidth="1"/>
    <col min="2825" max="2825" width="7.26953125" style="237" customWidth="1"/>
    <col min="2826" max="2826" width="16.7265625" style="237" customWidth="1"/>
    <col min="2827" max="2827" width="27.7265625" style="237" bestFit="1" customWidth="1"/>
    <col min="2828" max="3074" width="8.81640625" style="237"/>
    <col min="3075" max="3075" width="4" style="237" customWidth="1"/>
    <col min="3076" max="3076" width="8.81640625" style="237"/>
    <col min="3077" max="3077" width="32.26953125" style="237" customWidth="1"/>
    <col min="3078" max="3078" width="49.81640625" style="237" customWidth="1"/>
    <col min="3079" max="3079" width="0" style="237" hidden="1" customWidth="1"/>
    <col min="3080" max="3080" width="18.453125" style="237" customWidth="1"/>
    <col min="3081" max="3081" width="7.26953125" style="237" customWidth="1"/>
    <col min="3082" max="3082" width="16.7265625" style="237" customWidth="1"/>
    <col min="3083" max="3083" width="27.7265625" style="237" bestFit="1" customWidth="1"/>
    <col min="3084" max="3330" width="8.81640625" style="237"/>
    <col min="3331" max="3331" width="4" style="237" customWidth="1"/>
    <col min="3332" max="3332" width="8.81640625" style="237"/>
    <col min="3333" max="3333" width="32.26953125" style="237" customWidth="1"/>
    <col min="3334" max="3334" width="49.81640625" style="237" customWidth="1"/>
    <col min="3335" max="3335" width="0" style="237" hidden="1" customWidth="1"/>
    <col min="3336" max="3336" width="18.453125" style="237" customWidth="1"/>
    <col min="3337" max="3337" width="7.26953125" style="237" customWidth="1"/>
    <col min="3338" max="3338" width="16.7265625" style="237" customWidth="1"/>
    <col min="3339" max="3339" width="27.7265625" style="237" bestFit="1" customWidth="1"/>
    <col min="3340" max="3586" width="8.81640625" style="237"/>
    <col min="3587" max="3587" width="4" style="237" customWidth="1"/>
    <col min="3588" max="3588" width="8.81640625" style="237"/>
    <col min="3589" max="3589" width="32.26953125" style="237" customWidth="1"/>
    <col min="3590" max="3590" width="49.81640625" style="237" customWidth="1"/>
    <col min="3591" max="3591" width="0" style="237" hidden="1" customWidth="1"/>
    <col min="3592" max="3592" width="18.453125" style="237" customWidth="1"/>
    <col min="3593" max="3593" width="7.26953125" style="237" customWidth="1"/>
    <col min="3594" max="3594" width="16.7265625" style="237" customWidth="1"/>
    <col min="3595" max="3595" width="27.7265625" style="237" bestFit="1" customWidth="1"/>
    <col min="3596" max="3842" width="8.81640625" style="237"/>
    <col min="3843" max="3843" width="4" style="237" customWidth="1"/>
    <col min="3844" max="3844" width="8.81640625" style="237"/>
    <col min="3845" max="3845" width="32.26953125" style="237" customWidth="1"/>
    <col min="3846" max="3846" width="49.81640625" style="237" customWidth="1"/>
    <col min="3847" max="3847" width="0" style="237" hidden="1" customWidth="1"/>
    <col min="3848" max="3848" width="18.453125" style="237" customWidth="1"/>
    <col min="3849" max="3849" width="7.26953125" style="237" customWidth="1"/>
    <col min="3850" max="3850" width="16.7265625" style="237" customWidth="1"/>
    <col min="3851" max="3851" width="27.7265625" style="237" bestFit="1" customWidth="1"/>
    <col min="3852" max="4098" width="8.81640625" style="237"/>
    <col min="4099" max="4099" width="4" style="237" customWidth="1"/>
    <col min="4100" max="4100" width="8.81640625" style="237"/>
    <col min="4101" max="4101" width="32.26953125" style="237" customWidth="1"/>
    <col min="4102" max="4102" width="49.81640625" style="237" customWidth="1"/>
    <col min="4103" max="4103" width="0" style="237" hidden="1" customWidth="1"/>
    <col min="4104" max="4104" width="18.453125" style="237" customWidth="1"/>
    <col min="4105" max="4105" width="7.26953125" style="237" customWidth="1"/>
    <col min="4106" max="4106" width="16.7265625" style="237" customWidth="1"/>
    <col min="4107" max="4107" width="27.7265625" style="237" bestFit="1" customWidth="1"/>
    <col min="4108" max="4354" width="8.81640625" style="237"/>
    <col min="4355" max="4355" width="4" style="237" customWidth="1"/>
    <col min="4356" max="4356" width="8.81640625" style="237"/>
    <col min="4357" max="4357" width="32.26953125" style="237" customWidth="1"/>
    <col min="4358" max="4358" width="49.81640625" style="237" customWidth="1"/>
    <col min="4359" max="4359" width="0" style="237" hidden="1" customWidth="1"/>
    <col min="4360" max="4360" width="18.453125" style="237" customWidth="1"/>
    <col min="4361" max="4361" width="7.26953125" style="237" customWidth="1"/>
    <col min="4362" max="4362" width="16.7265625" style="237" customWidth="1"/>
    <col min="4363" max="4363" width="27.7265625" style="237" bestFit="1" customWidth="1"/>
    <col min="4364" max="4610" width="8.81640625" style="237"/>
    <col min="4611" max="4611" width="4" style="237" customWidth="1"/>
    <col min="4612" max="4612" width="8.81640625" style="237"/>
    <col min="4613" max="4613" width="32.26953125" style="237" customWidth="1"/>
    <col min="4614" max="4614" width="49.81640625" style="237" customWidth="1"/>
    <col min="4615" max="4615" width="0" style="237" hidden="1" customWidth="1"/>
    <col min="4616" max="4616" width="18.453125" style="237" customWidth="1"/>
    <col min="4617" max="4617" width="7.26953125" style="237" customWidth="1"/>
    <col min="4618" max="4618" width="16.7265625" style="237" customWidth="1"/>
    <col min="4619" max="4619" width="27.7265625" style="237" bestFit="1" customWidth="1"/>
    <col min="4620" max="4866" width="8.81640625" style="237"/>
    <col min="4867" max="4867" width="4" style="237" customWidth="1"/>
    <col min="4868" max="4868" width="8.81640625" style="237"/>
    <col min="4869" max="4869" width="32.26953125" style="237" customWidth="1"/>
    <col min="4870" max="4870" width="49.81640625" style="237" customWidth="1"/>
    <col min="4871" max="4871" width="0" style="237" hidden="1" customWidth="1"/>
    <col min="4872" max="4872" width="18.453125" style="237" customWidth="1"/>
    <col min="4873" max="4873" width="7.26953125" style="237" customWidth="1"/>
    <col min="4874" max="4874" width="16.7265625" style="237" customWidth="1"/>
    <col min="4875" max="4875" width="27.7265625" style="237" bestFit="1" customWidth="1"/>
    <col min="4876" max="5122" width="8.81640625" style="237"/>
    <col min="5123" max="5123" width="4" style="237" customWidth="1"/>
    <col min="5124" max="5124" width="8.81640625" style="237"/>
    <col min="5125" max="5125" width="32.26953125" style="237" customWidth="1"/>
    <col min="5126" max="5126" width="49.81640625" style="237" customWidth="1"/>
    <col min="5127" max="5127" width="0" style="237" hidden="1" customWidth="1"/>
    <col min="5128" max="5128" width="18.453125" style="237" customWidth="1"/>
    <col min="5129" max="5129" width="7.26953125" style="237" customWidth="1"/>
    <col min="5130" max="5130" width="16.7265625" style="237" customWidth="1"/>
    <col min="5131" max="5131" width="27.7265625" style="237" bestFit="1" customWidth="1"/>
    <col min="5132" max="5378" width="8.81640625" style="237"/>
    <col min="5379" max="5379" width="4" style="237" customWidth="1"/>
    <col min="5380" max="5380" width="8.81640625" style="237"/>
    <col min="5381" max="5381" width="32.26953125" style="237" customWidth="1"/>
    <col min="5382" max="5382" width="49.81640625" style="237" customWidth="1"/>
    <col min="5383" max="5383" width="0" style="237" hidden="1" customWidth="1"/>
    <col min="5384" max="5384" width="18.453125" style="237" customWidth="1"/>
    <col min="5385" max="5385" width="7.26953125" style="237" customWidth="1"/>
    <col min="5386" max="5386" width="16.7265625" style="237" customWidth="1"/>
    <col min="5387" max="5387" width="27.7265625" style="237" bestFit="1" customWidth="1"/>
    <col min="5388" max="5634" width="8.81640625" style="237"/>
    <col min="5635" max="5635" width="4" style="237" customWidth="1"/>
    <col min="5636" max="5636" width="8.81640625" style="237"/>
    <col min="5637" max="5637" width="32.26953125" style="237" customWidth="1"/>
    <col min="5638" max="5638" width="49.81640625" style="237" customWidth="1"/>
    <col min="5639" max="5639" width="0" style="237" hidden="1" customWidth="1"/>
    <col min="5640" max="5640" width="18.453125" style="237" customWidth="1"/>
    <col min="5641" max="5641" width="7.26953125" style="237" customWidth="1"/>
    <col min="5642" max="5642" width="16.7265625" style="237" customWidth="1"/>
    <col min="5643" max="5643" width="27.7265625" style="237" bestFit="1" customWidth="1"/>
    <col min="5644" max="5890" width="8.81640625" style="237"/>
    <col min="5891" max="5891" width="4" style="237" customWidth="1"/>
    <col min="5892" max="5892" width="8.81640625" style="237"/>
    <col min="5893" max="5893" width="32.26953125" style="237" customWidth="1"/>
    <col min="5894" max="5894" width="49.81640625" style="237" customWidth="1"/>
    <col min="5895" max="5895" width="0" style="237" hidden="1" customWidth="1"/>
    <col min="5896" max="5896" width="18.453125" style="237" customWidth="1"/>
    <col min="5897" max="5897" width="7.26953125" style="237" customWidth="1"/>
    <col min="5898" max="5898" width="16.7265625" style="237" customWidth="1"/>
    <col min="5899" max="5899" width="27.7265625" style="237" bestFit="1" customWidth="1"/>
    <col min="5900" max="6146" width="8.81640625" style="237"/>
    <col min="6147" max="6147" width="4" style="237" customWidth="1"/>
    <col min="6148" max="6148" width="8.81640625" style="237"/>
    <col min="6149" max="6149" width="32.26953125" style="237" customWidth="1"/>
    <col min="6150" max="6150" width="49.81640625" style="237" customWidth="1"/>
    <col min="6151" max="6151" width="0" style="237" hidden="1" customWidth="1"/>
    <col min="6152" max="6152" width="18.453125" style="237" customWidth="1"/>
    <col min="6153" max="6153" width="7.26953125" style="237" customWidth="1"/>
    <col min="6154" max="6154" width="16.7265625" style="237" customWidth="1"/>
    <col min="6155" max="6155" width="27.7265625" style="237" bestFit="1" customWidth="1"/>
    <col min="6156" max="6402" width="8.81640625" style="237"/>
    <col min="6403" max="6403" width="4" style="237" customWidth="1"/>
    <col min="6404" max="6404" width="8.81640625" style="237"/>
    <col min="6405" max="6405" width="32.26953125" style="237" customWidth="1"/>
    <col min="6406" max="6406" width="49.81640625" style="237" customWidth="1"/>
    <col min="6407" max="6407" width="0" style="237" hidden="1" customWidth="1"/>
    <col min="6408" max="6408" width="18.453125" style="237" customWidth="1"/>
    <col min="6409" max="6409" width="7.26953125" style="237" customWidth="1"/>
    <col min="6410" max="6410" width="16.7265625" style="237" customWidth="1"/>
    <col min="6411" max="6411" width="27.7265625" style="237" bestFit="1" customWidth="1"/>
    <col min="6412" max="6658" width="8.81640625" style="237"/>
    <col min="6659" max="6659" width="4" style="237" customWidth="1"/>
    <col min="6660" max="6660" width="8.81640625" style="237"/>
    <col min="6661" max="6661" width="32.26953125" style="237" customWidth="1"/>
    <col min="6662" max="6662" width="49.81640625" style="237" customWidth="1"/>
    <col min="6663" max="6663" width="0" style="237" hidden="1" customWidth="1"/>
    <col min="6664" max="6664" width="18.453125" style="237" customWidth="1"/>
    <col min="6665" max="6665" width="7.26953125" style="237" customWidth="1"/>
    <col min="6666" max="6666" width="16.7265625" style="237" customWidth="1"/>
    <col min="6667" max="6667" width="27.7265625" style="237" bestFit="1" customWidth="1"/>
    <col min="6668" max="6914" width="8.81640625" style="237"/>
    <col min="6915" max="6915" width="4" style="237" customWidth="1"/>
    <col min="6916" max="6916" width="8.81640625" style="237"/>
    <col min="6917" max="6917" width="32.26953125" style="237" customWidth="1"/>
    <col min="6918" max="6918" width="49.81640625" style="237" customWidth="1"/>
    <col min="6919" max="6919" width="0" style="237" hidden="1" customWidth="1"/>
    <col min="6920" max="6920" width="18.453125" style="237" customWidth="1"/>
    <col min="6921" max="6921" width="7.26953125" style="237" customWidth="1"/>
    <col min="6922" max="6922" width="16.7265625" style="237" customWidth="1"/>
    <col min="6923" max="6923" width="27.7265625" style="237" bestFit="1" customWidth="1"/>
    <col min="6924" max="7170" width="8.81640625" style="237"/>
    <col min="7171" max="7171" width="4" style="237" customWidth="1"/>
    <col min="7172" max="7172" width="8.81640625" style="237"/>
    <col min="7173" max="7173" width="32.26953125" style="237" customWidth="1"/>
    <col min="7174" max="7174" width="49.81640625" style="237" customWidth="1"/>
    <col min="7175" max="7175" width="0" style="237" hidden="1" customWidth="1"/>
    <col min="7176" max="7176" width="18.453125" style="237" customWidth="1"/>
    <col min="7177" max="7177" width="7.26953125" style="237" customWidth="1"/>
    <col min="7178" max="7178" width="16.7265625" style="237" customWidth="1"/>
    <col min="7179" max="7179" width="27.7265625" style="237" bestFit="1" customWidth="1"/>
    <col min="7180" max="7426" width="8.81640625" style="237"/>
    <col min="7427" max="7427" width="4" style="237" customWidth="1"/>
    <col min="7428" max="7428" width="8.81640625" style="237"/>
    <col min="7429" max="7429" width="32.26953125" style="237" customWidth="1"/>
    <col min="7430" max="7430" width="49.81640625" style="237" customWidth="1"/>
    <col min="7431" max="7431" width="0" style="237" hidden="1" customWidth="1"/>
    <col min="7432" max="7432" width="18.453125" style="237" customWidth="1"/>
    <col min="7433" max="7433" width="7.26953125" style="237" customWidth="1"/>
    <col min="7434" max="7434" width="16.7265625" style="237" customWidth="1"/>
    <col min="7435" max="7435" width="27.7265625" style="237" bestFit="1" customWidth="1"/>
    <col min="7436" max="7682" width="8.81640625" style="237"/>
    <col min="7683" max="7683" width="4" style="237" customWidth="1"/>
    <col min="7684" max="7684" width="8.81640625" style="237"/>
    <col min="7685" max="7685" width="32.26953125" style="237" customWidth="1"/>
    <col min="7686" max="7686" width="49.81640625" style="237" customWidth="1"/>
    <col min="7687" max="7687" width="0" style="237" hidden="1" customWidth="1"/>
    <col min="7688" max="7688" width="18.453125" style="237" customWidth="1"/>
    <col min="7689" max="7689" width="7.26953125" style="237" customWidth="1"/>
    <col min="7690" max="7690" width="16.7265625" style="237" customWidth="1"/>
    <col min="7691" max="7691" width="27.7265625" style="237" bestFit="1" customWidth="1"/>
    <col min="7692" max="7938" width="8.81640625" style="237"/>
    <col min="7939" max="7939" width="4" style="237" customWidth="1"/>
    <col min="7940" max="7940" width="8.81640625" style="237"/>
    <col min="7941" max="7941" width="32.26953125" style="237" customWidth="1"/>
    <col min="7942" max="7942" width="49.81640625" style="237" customWidth="1"/>
    <col min="7943" max="7943" width="0" style="237" hidden="1" customWidth="1"/>
    <col min="7944" max="7944" width="18.453125" style="237" customWidth="1"/>
    <col min="7945" max="7945" width="7.26953125" style="237" customWidth="1"/>
    <col min="7946" max="7946" width="16.7265625" style="237" customWidth="1"/>
    <col min="7947" max="7947" width="27.7265625" style="237" bestFit="1" customWidth="1"/>
    <col min="7948" max="8194" width="8.81640625" style="237"/>
    <col min="8195" max="8195" width="4" style="237" customWidth="1"/>
    <col min="8196" max="8196" width="8.81640625" style="237"/>
    <col min="8197" max="8197" width="32.26953125" style="237" customWidth="1"/>
    <col min="8198" max="8198" width="49.81640625" style="237" customWidth="1"/>
    <col min="8199" max="8199" width="0" style="237" hidden="1" customWidth="1"/>
    <col min="8200" max="8200" width="18.453125" style="237" customWidth="1"/>
    <col min="8201" max="8201" width="7.26953125" style="237" customWidth="1"/>
    <col min="8202" max="8202" width="16.7265625" style="237" customWidth="1"/>
    <col min="8203" max="8203" width="27.7265625" style="237" bestFit="1" customWidth="1"/>
    <col min="8204" max="8450" width="8.81640625" style="237"/>
    <col min="8451" max="8451" width="4" style="237" customWidth="1"/>
    <col min="8452" max="8452" width="8.81640625" style="237"/>
    <col min="8453" max="8453" width="32.26953125" style="237" customWidth="1"/>
    <col min="8454" max="8454" width="49.81640625" style="237" customWidth="1"/>
    <col min="8455" max="8455" width="0" style="237" hidden="1" customWidth="1"/>
    <col min="8456" max="8456" width="18.453125" style="237" customWidth="1"/>
    <col min="8457" max="8457" width="7.26953125" style="237" customWidth="1"/>
    <col min="8458" max="8458" width="16.7265625" style="237" customWidth="1"/>
    <col min="8459" max="8459" width="27.7265625" style="237" bestFit="1" customWidth="1"/>
    <col min="8460" max="8706" width="8.81640625" style="237"/>
    <col min="8707" max="8707" width="4" style="237" customWidth="1"/>
    <col min="8708" max="8708" width="8.81640625" style="237"/>
    <col min="8709" max="8709" width="32.26953125" style="237" customWidth="1"/>
    <col min="8710" max="8710" width="49.81640625" style="237" customWidth="1"/>
    <col min="8711" max="8711" width="0" style="237" hidden="1" customWidth="1"/>
    <col min="8712" max="8712" width="18.453125" style="237" customWidth="1"/>
    <col min="8713" max="8713" width="7.26953125" style="237" customWidth="1"/>
    <col min="8714" max="8714" width="16.7265625" style="237" customWidth="1"/>
    <col min="8715" max="8715" width="27.7265625" style="237" bestFit="1" customWidth="1"/>
    <col min="8716" max="8962" width="8.81640625" style="237"/>
    <col min="8963" max="8963" width="4" style="237" customWidth="1"/>
    <col min="8964" max="8964" width="8.81640625" style="237"/>
    <col min="8965" max="8965" width="32.26953125" style="237" customWidth="1"/>
    <col min="8966" max="8966" width="49.81640625" style="237" customWidth="1"/>
    <col min="8967" max="8967" width="0" style="237" hidden="1" customWidth="1"/>
    <col min="8968" max="8968" width="18.453125" style="237" customWidth="1"/>
    <col min="8969" max="8969" width="7.26953125" style="237" customWidth="1"/>
    <col min="8970" max="8970" width="16.7265625" style="237" customWidth="1"/>
    <col min="8971" max="8971" width="27.7265625" style="237" bestFit="1" customWidth="1"/>
    <col min="8972" max="9218" width="8.81640625" style="237"/>
    <col min="9219" max="9219" width="4" style="237" customWidth="1"/>
    <col min="9220" max="9220" width="8.81640625" style="237"/>
    <col min="9221" max="9221" width="32.26953125" style="237" customWidth="1"/>
    <col min="9222" max="9222" width="49.81640625" style="237" customWidth="1"/>
    <col min="9223" max="9223" width="0" style="237" hidden="1" customWidth="1"/>
    <col min="9224" max="9224" width="18.453125" style="237" customWidth="1"/>
    <col min="9225" max="9225" width="7.26953125" style="237" customWidth="1"/>
    <col min="9226" max="9226" width="16.7265625" style="237" customWidth="1"/>
    <col min="9227" max="9227" width="27.7265625" style="237" bestFit="1" customWidth="1"/>
    <col min="9228" max="9474" width="8.81640625" style="237"/>
    <col min="9475" max="9475" width="4" style="237" customWidth="1"/>
    <col min="9476" max="9476" width="8.81640625" style="237"/>
    <col min="9477" max="9477" width="32.26953125" style="237" customWidth="1"/>
    <col min="9478" max="9478" width="49.81640625" style="237" customWidth="1"/>
    <col min="9479" max="9479" width="0" style="237" hidden="1" customWidth="1"/>
    <col min="9480" max="9480" width="18.453125" style="237" customWidth="1"/>
    <col min="9481" max="9481" width="7.26953125" style="237" customWidth="1"/>
    <col min="9482" max="9482" width="16.7265625" style="237" customWidth="1"/>
    <col min="9483" max="9483" width="27.7265625" style="237" bestFit="1" customWidth="1"/>
    <col min="9484" max="9730" width="8.81640625" style="237"/>
    <col min="9731" max="9731" width="4" style="237" customWidth="1"/>
    <col min="9732" max="9732" width="8.81640625" style="237"/>
    <col min="9733" max="9733" width="32.26953125" style="237" customWidth="1"/>
    <col min="9734" max="9734" width="49.81640625" style="237" customWidth="1"/>
    <col min="9735" max="9735" width="0" style="237" hidden="1" customWidth="1"/>
    <col min="9736" max="9736" width="18.453125" style="237" customWidth="1"/>
    <col min="9737" max="9737" width="7.26953125" style="237" customWidth="1"/>
    <col min="9738" max="9738" width="16.7265625" style="237" customWidth="1"/>
    <col min="9739" max="9739" width="27.7265625" style="237" bestFit="1" customWidth="1"/>
    <col min="9740" max="9986" width="8.81640625" style="237"/>
    <col min="9987" max="9987" width="4" style="237" customWidth="1"/>
    <col min="9988" max="9988" width="8.81640625" style="237"/>
    <col min="9989" max="9989" width="32.26953125" style="237" customWidth="1"/>
    <col min="9990" max="9990" width="49.81640625" style="237" customWidth="1"/>
    <col min="9991" max="9991" width="0" style="237" hidden="1" customWidth="1"/>
    <col min="9992" max="9992" width="18.453125" style="237" customWidth="1"/>
    <col min="9993" max="9993" width="7.26953125" style="237" customWidth="1"/>
    <col min="9994" max="9994" width="16.7265625" style="237" customWidth="1"/>
    <col min="9995" max="9995" width="27.7265625" style="237" bestFit="1" customWidth="1"/>
    <col min="9996" max="10242" width="8.81640625" style="237"/>
    <col min="10243" max="10243" width="4" style="237" customWidth="1"/>
    <col min="10244" max="10244" width="8.81640625" style="237"/>
    <col min="10245" max="10245" width="32.26953125" style="237" customWidth="1"/>
    <col min="10246" max="10246" width="49.81640625" style="237" customWidth="1"/>
    <col min="10247" max="10247" width="0" style="237" hidden="1" customWidth="1"/>
    <col min="10248" max="10248" width="18.453125" style="237" customWidth="1"/>
    <col min="10249" max="10249" width="7.26953125" style="237" customWidth="1"/>
    <col min="10250" max="10250" width="16.7265625" style="237" customWidth="1"/>
    <col min="10251" max="10251" width="27.7265625" style="237" bestFit="1" customWidth="1"/>
    <col min="10252" max="10498" width="8.81640625" style="237"/>
    <col min="10499" max="10499" width="4" style="237" customWidth="1"/>
    <col min="10500" max="10500" width="8.81640625" style="237"/>
    <col min="10501" max="10501" width="32.26953125" style="237" customWidth="1"/>
    <col min="10502" max="10502" width="49.81640625" style="237" customWidth="1"/>
    <col min="10503" max="10503" width="0" style="237" hidden="1" customWidth="1"/>
    <col min="10504" max="10504" width="18.453125" style="237" customWidth="1"/>
    <col min="10505" max="10505" width="7.26953125" style="237" customWidth="1"/>
    <col min="10506" max="10506" width="16.7265625" style="237" customWidth="1"/>
    <col min="10507" max="10507" width="27.7265625" style="237" bestFit="1" customWidth="1"/>
    <col min="10508" max="10754" width="8.81640625" style="237"/>
    <col min="10755" max="10755" width="4" style="237" customWidth="1"/>
    <col min="10756" max="10756" width="8.81640625" style="237"/>
    <col min="10757" max="10757" width="32.26953125" style="237" customWidth="1"/>
    <col min="10758" max="10758" width="49.81640625" style="237" customWidth="1"/>
    <col min="10759" max="10759" width="0" style="237" hidden="1" customWidth="1"/>
    <col min="10760" max="10760" width="18.453125" style="237" customWidth="1"/>
    <col min="10761" max="10761" width="7.26953125" style="237" customWidth="1"/>
    <col min="10762" max="10762" width="16.7265625" style="237" customWidth="1"/>
    <col min="10763" max="10763" width="27.7265625" style="237" bestFit="1" customWidth="1"/>
    <col min="10764" max="11010" width="8.81640625" style="237"/>
    <col min="11011" max="11011" width="4" style="237" customWidth="1"/>
    <col min="11012" max="11012" width="8.81640625" style="237"/>
    <col min="11013" max="11013" width="32.26953125" style="237" customWidth="1"/>
    <col min="11014" max="11014" width="49.81640625" style="237" customWidth="1"/>
    <col min="11015" max="11015" width="0" style="237" hidden="1" customWidth="1"/>
    <col min="11016" max="11016" width="18.453125" style="237" customWidth="1"/>
    <col min="11017" max="11017" width="7.26953125" style="237" customWidth="1"/>
    <col min="11018" max="11018" width="16.7265625" style="237" customWidth="1"/>
    <col min="11019" max="11019" width="27.7265625" style="237" bestFit="1" customWidth="1"/>
    <col min="11020" max="11266" width="8.81640625" style="237"/>
    <col min="11267" max="11267" width="4" style="237" customWidth="1"/>
    <col min="11268" max="11268" width="8.81640625" style="237"/>
    <col min="11269" max="11269" width="32.26953125" style="237" customWidth="1"/>
    <col min="11270" max="11270" width="49.81640625" style="237" customWidth="1"/>
    <col min="11271" max="11271" width="0" style="237" hidden="1" customWidth="1"/>
    <col min="11272" max="11272" width="18.453125" style="237" customWidth="1"/>
    <col min="11273" max="11273" width="7.26953125" style="237" customWidth="1"/>
    <col min="11274" max="11274" width="16.7265625" style="237" customWidth="1"/>
    <col min="11275" max="11275" width="27.7265625" style="237" bestFit="1" customWidth="1"/>
    <col min="11276" max="11522" width="8.81640625" style="237"/>
    <col min="11523" max="11523" width="4" style="237" customWidth="1"/>
    <col min="11524" max="11524" width="8.81640625" style="237"/>
    <col min="11525" max="11525" width="32.26953125" style="237" customWidth="1"/>
    <col min="11526" max="11526" width="49.81640625" style="237" customWidth="1"/>
    <col min="11527" max="11527" width="0" style="237" hidden="1" customWidth="1"/>
    <col min="11528" max="11528" width="18.453125" style="237" customWidth="1"/>
    <col min="11529" max="11529" width="7.26953125" style="237" customWidth="1"/>
    <col min="11530" max="11530" width="16.7265625" style="237" customWidth="1"/>
    <col min="11531" max="11531" width="27.7265625" style="237" bestFit="1" customWidth="1"/>
    <col min="11532" max="11778" width="8.81640625" style="237"/>
    <col min="11779" max="11779" width="4" style="237" customWidth="1"/>
    <col min="11780" max="11780" width="8.81640625" style="237"/>
    <col min="11781" max="11781" width="32.26953125" style="237" customWidth="1"/>
    <col min="11782" max="11782" width="49.81640625" style="237" customWidth="1"/>
    <col min="11783" max="11783" width="0" style="237" hidden="1" customWidth="1"/>
    <col min="11784" max="11784" width="18.453125" style="237" customWidth="1"/>
    <col min="11785" max="11785" width="7.26953125" style="237" customWidth="1"/>
    <col min="11786" max="11786" width="16.7265625" style="237" customWidth="1"/>
    <col min="11787" max="11787" width="27.7265625" style="237" bestFit="1" customWidth="1"/>
    <col min="11788" max="12034" width="8.81640625" style="237"/>
    <col min="12035" max="12035" width="4" style="237" customWidth="1"/>
    <col min="12036" max="12036" width="8.81640625" style="237"/>
    <col min="12037" max="12037" width="32.26953125" style="237" customWidth="1"/>
    <col min="12038" max="12038" width="49.81640625" style="237" customWidth="1"/>
    <col min="12039" max="12039" width="0" style="237" hidden="1" customWidth="1"/>
    <col min="12040" max="12040" width="18.453125" style="237" customWidth="1"/>
    <col min="12041" max="12041" width="7.26953125" style="237" customWidth="1"/>
    <col min="12042" max="12042" width="16.7265625" style="237" customWidth="1"/>
    <col min="12043" max="12043" width="27.7265625" style="237" bestFit="1" customWidth="1"/>
    <col min="12044" max="12290" width="8.81640625" style="237"/>
    <col min="12291" max="12291" width="4" style="237" customWidth="1"/>
    <col min="12292" max="12292" width="8.81640625" style="237"/>
    <col min="12293" max="12293" width="32.26953125" style="237" customWidth="1"/>
    <col min="12294" max="12294" width="49.81640625" style="237" customWidth="1"/>
    <col min="12295" max="12295" width="0" style="237" hidden="1" customWidth="1"/>
    <col min="12296" max="12296" width="18.453125" style="237" customWidth="1"/>
    <col min="12297" max="12297" width="7.26953125" style="237" customWidth="1"/>
    <col min="12298" max="12298" width="16.7265625" style="237" customWidth="1"/>
    <col min="12299" max="12299" width="27.7265625" style="237" bestFit="1" customWidth="1"/>
    <col min="12300" max="12546" width="8.81640625" style="237"/>
    <col min="12547" max="12547" width="4" style="237" customWidth="1"/>
    <col min="12548" max="12548" width="8.81640625" style="237"/>
    <col min="12549" max="12549" width="32.26953125" style="237" customWidth="1"/>
    <col min="12550" max="12550" width="49.81640625" style="237" customWidth="1"/>
    <col min="12551" max="12551" width="0" style="237" hidden="1" customWidth="1"/>
    <col min="12552" max="12552" width="18.453125" style="237" customWidth="1"/>
    <col min="12553" max="12553" width="7.26953125" style="237" customWidth="1"/>
    <col min="12554" max="12554" width="16.7265625" style="237" customWidth="1"/>
    <col min="12555" max="12555" width="27.7265625" style="237" bestFit="1" customWidth="1"/>
    <col min="12556" max="12802" width="8.81640625" style="237"/>
    <col min="12803" max="12803" width="4" style="237" customWidth="1"/>
    <col min="12804" max="12804" width="8.81640625" style="237"/>
    <col min="12805" max="12805" width="32.26953125" style="237" customWidth="1"/>
    <col min="12806" max="12806" width="49.81640625" style="237" customWidth="1"/>
    <col min="12807" max="12807" width="0" style="237" hidden="1" customWidth="1"/>
    <col min="12808" max="12808" width="18.453125" style="237" customWidth="1"/>
    <col min="12809" max="12809" width="7.26953125" style="237" customWidth="1"/>
    <col min="12810" max="12810" width="16.7265625" style="237" customWidth="1"/>
    <col min="12811" max="12811" width="27.7265625" style="237" bestFit="1" customWidth="1"/>
    <col min="12812" max="13058" width="8.81640625" style="237"/>
    <col min="13059" max="13059" width="4" style="237" customWidth="1"/>
    <col min="13060" max="13060" width="8.81640625" style="237"/>
    <col min="13061" max="13061" width="32.26953125" style="237" customWidth="1"/>
    <col min="13062" max="13062" width="49.81640625" style="237" customWidth="1"/>
    <col min="13063" max="13063" width="0" style="237" hidden="1" customWidth="1"/>
    <col min="13064" max="13064" width="18.453125" style="237" customWidth="1"/>
    <col min="13065" max="13065" width="7.26953125" style="237" customWidth="1"/>
    <col min="13066" max="13066" width="16.7265625" style="237" customWidth="1"/>
    <col min="13067" max="13067" width="27.7265625" style="237" bestFit="1" customWidth="1"/>
    <col min="13068" max="13314" width="8.81640625" style="237"/>
    <col min="13315" max="13315" width="4" style="237" customWidth="1"/>
    <col min="13316" max="13316" width="8.81640625" style="237"/>
    <col min="13317" max="13317" width="32.26953125" style="237" customWidth="1"/>
    <col min="13318" max="13318" width="49.81640625" style="237" customWidth="1"/>
    <col min="13319" max="13319" width="0" style="237" hidden="1" customWidth="1"/>
    <col min="13320" max="13320" width="18.453125" style="237" customWidth="1"/>
    <col min="13321" max="13321" width="7.26953125" style="237" customWidth="1"/>
    <col min="13322" max="13322" width="16.7265625" style="237" customWidth="1"/>
    <col min="13323" max="13323" width="27.7265625" style="237" bestFit="1" customWidth="1"/>
    <col min="13324" max="13570" width="8.81640625" style="237"/>
    <col min="13571" max="13571" width="4" style="237" customWidth="1"/>
    <col min="13572" max="13572" width="8.81640625" style="237"/>
    <col min="13573" max="13573" width="32.26953125" style="237" customWidth="1"/>
    <col min="13574" max="13574" width="49.81640625" style="237" customWidth="1"/>
    <col min="13575" max="13575" width="0" style="237" hidden="1" customWidth="1"/>
    <col min="13576" max="13576" width="18.453125" style="237" customWidth="1"/>
    <col min="13577" max="13577" width="7.26953125" style="237" customWidth="1"/>
    <col min="13578" max="13578" width="16.7265625" style="237" customWidth="1"/>
    <col min="13579" max="13579" width="27.7265625" style="237" bestFit="1" customWidth="1"/>
    <col min="13580" max="13826" width="8.81640625" style="237"/>
    <col min="13827" max="13827" width="4" style="237" customWidth="1"/>
    <col min="13828" max="13828" width="8.81640625" style="237"/>
    <col min="13829" max="13829" width="32.26953125" style="237" customWidth="1"/>
    <col min="13830" max="13830" width="49.81640625" style="237" customWidth="1"/>
    <col min="13831" max="13831" width="0" style="237" hidden="1" customWidth="1"/>
    <col min="13832" max="13832" width="18.453125" style="237" customWidth="1"/>
    <col min="13833" max="13833" width="7.26953125" style="237" customWidth="1"/>
    <col min="13834" max="13834" width="16.7265625" style="237" customWidth="1"/>
    <col min="13835" max="13835" width="27.7265625" style="237" bestFit="1" customWidth="1"/>
    <col min="13836" max="14082" width="8.81640625" style="237"/>
    <col min="14083" max="14083" width="4" style="237" customWidth="1"/>
    <col min="14084" max="14084" width="8.81640625" style="237"/>
    <col min="14085" max="14085" width="32.26953125" style="237" customWidth="1"/>
    <col min="14086" max="14086" width="49.81640625" style="237" customWidth="1"/>
    <col min="14087" max="14087" width="0" style="237" hidden="1" customWidth="1"/>
    <col min="14088" max="14088" width="18.453125" style="237" customWidth="1"/>
    <col min="14089" max="14089" width="7.26953125" style="237" customWidth="1"/>
    <col min="14090" max="14090" width="16.7265625" style="237" customWidth="1"/>
    <col min="14091" max="14091" width="27.7265625" style="237" bestFit="1" customWidth="1"/>
    <col min="14092" max="14338" width="8.81640625" style="237"/>
    <col min="14339" max="14339" width="4" style="237" customWidth="1"/>
    <col min="14340" max="14340" width="8.81640625" style="237"/>
    <col min="14341" max="14341" width="32.26953125" style="237" customWidth="1"/>
    <col min="14342" max="14342" width="49.81640625" style="237" customWidth="1"/>
    <col min="14343" max="14343" width="0" style="237" hidden="1" customWidth="1"/>
    <col min="14344" max="14344" width="18.453125" style="237" customWidth="1"/>
    <col min="14345" max="14345" width="7.26953125" style="237" customWidth="1"/>
    <col min="14346" max="14346" width="16.7265625" style="237" customWidth="1"/>
    <col min="14347" max="14347" width="27.7265625" style="237" bestFit="1" customWidth="1"/>
    <col min="14348" max="14594" width="8.81640625" style="237"/>
    <col min="14595" max="14595" width="4" style="237" customWidth="1"/>
    <col min="14596" max="14596" width="8.81640625" style="237"/>
    <col min="14597" max="14597" width="32.26953125" style="237" customWidth="1"/>
    <col min="14598" max="14598" width="49.81640625" style="237" customWidth="1"/>
    <col min="14599" max="14599" width="0" style="237" hidden="1" customWidth="1"/>
    <col min="14600" max="14600" width="18.453125" style="237" customWidth="1"/>
    <col min="14601" max="14601" width="7.26953125" style="237" customWidth="1"/>
    <col min="14602" max="14602" width="16.7265625" style="237" customWidth="1"/>
    <col min="14603" max="14603" width="27.7265625" style="237" bestFit="1" customWidth="1"/>
    <col min="14604" max="14850" width="8.81640625" style="237"/>
    <col min="14851" max="14851" width="4" style="237" customWidth="1"/>
    <col min="14852" max="14852" width="8.81640625" style="237"/>
    <col min="14853" max="14853" width="32.26953125" style="237" customWidth="1"/>
    <col min="14854" max="14854" width="49.81640625" style="237" customWidth="1"/>
    <col min="14855" max="14855" width="0" style="237" hidden="1" customWidth="1"/>
    <col min="14856" max="14856" width="18.453125" style="237" customWidth="1"/>
    <col min="14857" max="14857" width="7.26953125" style="237" customWidth="1"/>
    <col min="14858" max="14858" width="16.7265625" style="237" customWidth="1"/>
    <col min="14859" max="14859" width="27.7265625" style="237" bestFit="1" customWidth="1"/>
    <col min="14860" max="15106" width="8.81640625" style="237"/>
    <col min="15107" max="15107" width="4" style="237" customWidth="1"/>
    <col min="15108" max="15108" width="8.81640625" style="237"/>
    <col min="15109" max="15109" width="32.26953125" style="237" customWidth="1"/>
    <col min="15110" max="15110" width="49.81640625" style="237" customWidth="1"/>
    <col min="15111" max="15111" width="0" style="237" hidden="1" customWidth="1"/>
    <col min="15112" max="15112" width="18.453125" style="237" customWidth="1"/>
    <col min="15113" max="15113" width="7.26953125" style="237" customWidth="1"/>
    <col min="15114" max="15114" width="16.7265625" style="237" customWidth="1"/>
    <col min="15115" max="15115" width="27.7265625" style="237" bestFit="1" customWidth="1"/>
    <col min="15116" max="15362" width="8.81640625" style="237"/>
    <col min="15363" max="15363" width="4" style="237" customWidth="1"/>
    <col min="15364" max="15364" width="8.81640625" style="237"/>
    <col min="15365" max="15365" width="32.26953125" style="237" customWidth="1"/>
    <col min="15366" max="15366" width="49.81640625" style="237" customWidth="1"/>
    <col min="15367" max="15367" width="0" style="237" hidden="1" customWidth="1"/>
    <col min="15368" max="15368" width="18.453125" style="237" customWidth="1"/>
    <col min="15369" max="15369" width="7.26953125" style="237" customWidth="1"/>
    <col min="15370" max="15370" width="16.7265625" style="237" customWidth="1"/>
    <col min="15371" max="15371" width="27.7265625" style="237" bestFit="1" customWidth="1"/>
    <col min="15372" max="15618" width="8.81640625" style="237"/>
    <col min="15619" max="15619" width="4" style="237" customWidth="1"/>
    <col min="15620" max="15620" width="8.81640625" style="237"/>
    <col min="15621" max="15621" width="32.26953125" style="237" customWidth="1"/>
    <col min="15622" max="15622" width="49.81640625" style="237" customWidth="1"/>
    <col min="15623" max="15623" width="0" style="237" hidden="1" customWidth="1"/>
    <col min="15624" max="15624" width="18.453125" style="237" customWidth="1"/>
    <col min="15625" max="15625" width="7.26953125" style="237" customWidth="1"/>
    <col min="15626" max="15626" width="16.7265625" style="237" customWidth="1"/>
    <col min="15627" max="15627" width="27.7265625" style="237" bestFit="1" customWidth="1"/>
    <col min="15628" max="15874" width="8.81640625" style="237"/>
    <col min="15875" max="15875" width="4" style="237" customWidth="1"/>
    <col min="15876" max="15876" width="8.81640625" style="237"/>
    <col min="15877" max="15877" width="32.26953125" style="237" customWidth="1"/>
    <col min="15878" max="15878" width="49.81640625" style="237" customWidth="1"/>
    <col min="15879" max="15879" width="0" style="237" hidden="1" customWidth="1"/>
    <col min="15880" max="15880" width="18.453125" style="237" customWidth="1"/>
    <col min="15881" max="15881" width="7.26953125" style="237" customWidth="1"/>
    <col min="15882" max="15882" width="16.7265625" style="237" customWidth="1"/>
    <col min="15883" max="15883" width="27.7265625" style="237" bestFit="1" customWidth="1"/>
    <col min="15884" max="16130" width="8.81640625" style="237"/>
    <col min="16131" max="16131" width="4" style="237" customWidth="1"/>
    <col min="16132" max="16132" width="8.81640625" style="237"/>
    <col min="16133" max="16133" width="32.26953125" style="237" customWidth="1"/>
    <col min="16134" max="16134" width="49.81640625" style="237" customWidth="1"/>
    <col min="16135" max="16135" width="0" style="237" hidden="1" customWidth="1"/>
    <col min="16136" max="16136" width="18.453125" style="237" customWidth="1"/>
    <col min="16137" max="16137" width="7.26953125" style="237" customWidth="1"/>
    <col min="16138" max="16138" width="16.7265625" style="237" customWidth="1"/>
    <col min="16139" max="16139" width="27.7265625" style="237" bestFit="1" customWidth="1"/>
    <col min="16140" max="16384" width="8.81640625" style="237"/>
  </cols>
  <sheetData>
    <row r="1" spans="1:25">
      <c r="B1" s="235"/>
      <c r="C1" s="235"/>
      <c r="D1" s="235"/>
      <c r="F1" s="235"/>
      <c r="G1" s="235"/>
    </row>
    <row r="2" spans="1:25" ht="13.5" thickBot="1">
      <c r="A2" s="238" t="s">
        <v>1472</v>
      </c>
      <c r="D2" s="235"/>
      <c r="E2" s="235"/>
      <c r="F2" s="235"/>
      <c r="G2" s="235"/>
    </row>
    <row r="3" spans="1:25" ht="13.5" thickBot="1">
      <c r="A3" s="662" t="s">
        <v>1</v>
      </c>
      <c r="B3" s="663"/>
      <c r="C3" s="663"/>
      <c r="D3" s="664"/>
      <c r="E3" s="664"/>
      <c r="F3" s="665"/>
      <c r="G3" s="239" t="s">
        <v>2</v>
      </c>
      <c r="H3" s="666" t="s">
        <v>3</v>
      </c>
      <c r="I3" s="667"/>
      <c r="J3" s="667"/>
      <c r="K3" s="668"/>
    </row>
    <row r="4" spans="1:25" s="537" customFormat="1" ht="40" thickTop="1" thickBot="1">
      <c r="A4" s="529"/>
      <c r="B4" s="531" t="s">
        <v>2696</v>
      </c>
      <c r="C4" s="530" t="s">
        <v>2695</v>
      </c>
      <c r="D4" s="532" t="s">
        <v>2697</v>
      </c>
      <c r="E4" s="483" t="s">
        <v>2662</v>
      </c>
      <c r="F4" s="533" t="s">
        <v>2338</v>
      </c>
      <c r="G4" s="529"/>
      <c r="H4" s="534" t="s">
        <v>7</v>
      </c>
      <c r="I4" s="535" t="s">
        <v>3</v>
      </c>
      <c r="J4" s="535" t="s">
        <v>8</v>
      </c>
      <c r="K4" s="534" t="s">
        <v>9</v>
      </c>
      <c r="L4" s="536"/>
      <c r="M4" s="536"/>
      <c r="N4" s="536"/>
      <c r="O4" s="536"/>
      <c r="P4" s="536"/>
      <c r="Q4" s="536"/>
      <c r="R4" s="536"/>
      <c r="S4" s="536"/>
      <c r="T4" s="536"/>
      <c r="U4" s="536"/>
      <c r="V4" s="536"/>
      <c r="W4" s="536"/>
      <c r="X4" s="536"/>
      <c r="Y4" s="536"/>
    </row>
    <row r="5" spans="1:25" ht="13" thickBot="1">
      <c r="A5" s="7">
        <f t="shared" ref="A5:A68" si="0">+A4+1</f>
        <v>1</v>
      </c>
      <c r="B5" s="404" t="s">
        <v>1473</v>
      </c>
      <c r="C5" s="510" t="s">
        <v>2584</v>
      </c>
      <c r="D5" s="512" t="s">
        <v>1474</v>
      </c>
      <c r="E5" s="14" t="s">
        <v>3062</v>
      </c>
      <c r="F5" s="14" t="s">
        <v>1475</v>
      </c>
      <c r="G5" s="10"/>
      <c r="H5" s="10" t="s">
        <v>13</v>
      </c>
      <c r="I5" s="10" t="s">
        <v>14</v>
      </c>
      <c r="J5" s="240" t="s">
        <v>15</v>
      </c>
      <c r="K5" s="240" t="s">
        <v>15</v>
      </c>
    </row>
    <row r="6" spans="1:25" s="26" customFormat="1" ht="37.5">
      <c r="A6" s="20">
        <f t="shared" si="0"/>
        <v>2</v>
      </c>
      <c r="B6" s="591" t="s">
        <v>1476</v>
      </c>
      <c r="C6" s="594" t="s">
        <v>2584</v>
      </c>
      <c r="D6" s="584" t="s">
        <v>1477</v>
      </c>
      <c r="E6" s="580" t="s">
        <v>3430</v>
      </c>
      <c r="F6" s="580" t="s">
        <v>3125</v>
      </c>
      <c r="G6" s="580"/>
      <c r="H6" s="592" t="s">
        <v>1478</v>
      </c>
      <c r="I6" s="592" t="s">
        <v>14</v>
      </c>
      <c r="J6" s="593" t="s">
        <v>91</v>
      </c>
      <c r="K6" s="593" t="s">
        <v>91</v>
      </c>
    </row>
    <row r="7" spans="1:25" ht="25">
      <c r="A7" s="7">
        <f t="shared" si="0"/>
        <v>3</v>
      </c>
      <c r="B7" s="405" t="s">
        <v>1479</v>
      </c>
      <c r="C7" s="254" t="s">
        <v>2584</v>
      </c>
      <c r="D7" s="512" t="s">
        <v>1480</v>
      </c>
      <c r="E7" s="18" t="s">
        <v>3063</v>
      </c>
      <c r="F7" s="18" t="s">
        <v>1481</v>
      </c>
      <c r="G7" s="15"/>
      <c r="H7" s="15" t="s">
        <v>13</v>
      </c>
      <c r="I7" s="15" t="s">
        <v>14</v>
      </c>
      <c r="J7" s="24" t="s">
        <v>15</v>
      </c>
      <c r="K7" s="24" t="s">
        <v>15</v>
      </c>
    </row>
    <row r="8" spans="1:25" ht="25">
      <c r="A8" s="13">
        <f t="shared" si="0"/>
        <v>4</v>
      </c>
      <c r="B8" s="405" t="s">
        <v>1482</v>
      </c>
      <c r="C8" s="254" t="s">
        <v>2584</v>
      </c>
      <c r="D8" s="512" t="s">
        <v>1483</v>
      </c>
      <c r="E8" s="18" t="s">
        <v>3064</v>
      </c>
      <c r="F8" s="18" t="s">
        <v>1484</v>
      </c>
      <c r="G8" s="15"/>
      <c r="H8" s="15" t="s">
        <v>13</v>
      </c>
      <c r="I8" s="15" t="s">
        <v>14</v>
      </c>
      <c r="J8" s="24" t="s">
        <v>15</v>
      </c>
      <c r="K8" s="24" t="s">
        <v>15</v>
      </c>
    </row>
    <row r="9" spans="1:25" ht="25">
      <c r="A9" s="13">
        <f t="shared" si="0"/>
        <v>5</v>
      </c>
      <c r="B9" s="405" t="s">
        <v>1485</v>
      </c>
      <c r="C9" s="254" t="s">
        <v>2584</v>
      </c>
      <c r="D9" s="512" t="s">
        <v>1486</v>
      </c>
      <c r="E9" s="18" t="s">
        <v>3065</v>
      </c>
      <c r="F9" s="18" t="s">
        <v>1487</v>
      </c>
      <c r="G9" s="349"/>
      <c r="H9" s="15" t="s">
        <v>1488</v>
      </c>
      <c r="I9" s="242" t="s">
        <v>14</v>
      </c>
      <c r="J9" s="243" t="s">
        <v>1007</v>
      </c>
      <c r="K9" s="244" t="s">
        <v>1008</v>
      </c>
    </row>
    <row r="10" spans="1:25" ht="25">
      <c r="A10" s="13">
        <f t="shared" si="0"/>
        <v>6</v>
      </c>
      <c r="B10" s="405" t="s">
        <v>1489</v>
      </c>
      <c r="C10" s="254" t="s">
        <v>2584</v>
      </c>
      <c r="D10" s="512" t="s">
        <v>1490</v>
      </c>
      <c r="E10" s="18" t="s">
        <v>3066</v>
      </c>
      <c r="F10" s="18" t="s">
        <v>1491</v>
      </c>
      <c r="G10" s="349"/>
      <c r="H10" s="15" t="s">
        <v>1492</v>
      </c>
      <c r="I10" s="242" t="s">
        <v>14</v>
      </c>
      <c r="J10" s="243" t="s">
        <v>943</v>
      </c>
      <c r="K10" s="245">
        <v>42692</v>
      </c>
    </row>
    <row r="11" spans="1:25">
      <c r="A11" s="13">
        <f t="shared" si="0"/>
        <v>7</v>
      </c>
      <c r="B11" s="405" t="s">
        <v>1493</v>
      </c>
      <c r="C11" s="254" t="s">
        <v>2584</v>
      </c>
      <c r="D11" s="512" t="s">
        <v>1494</v>
      </c>
      <c r="E11" s="18" t="s">
        <v>3067</v>
      </c>
      <c r="F11" s="18" t="s">
        <v>1495</v>
      </c>
      <c r="G11" s="15"/>
      <c r="H11" s="15" t="s">
        <v>1496</v>
      </c>
      <c r="I11" s="246" t="s">
        <v>14</v>
      </c>
      <c r="J11" s="24" t="s">
        <v>389</v>
      </c>
      <c r="K11" s="24" t="s">
        <v>389</v>
      </c>
    </row>
    <row r="12" spans="1:25">
      <c r="A12" s="13">
        <f t="shared" si="0"/>
        <v>8</v>
      </c>
      <c r="B12" s="405" t="s">
        <v>1497</v>
      </c>
      <c r="C12" s="254" t="s">
        <v>2584</v>
      </c>
      <c r="D12" s="512" t="s">
        <v>1498</v>
      </c>
      <c r="E12" s="18" t="s">
        <v>3068</v>
      </c>
      <c r="F12" s="18" t="s">
        <v>1499</v>
      </c>
      <c r="G12" s="15"/>
      <c r="H12" s="15" t="s">
        <v>1496</v>
      </c>
      <c r="I12" s="246" t="s">
        <v>14</v>
      </c>
      <c r="J12" s="24" t="s">
        <v>389</v>
      </c>
      <c r="K12" s="24" t="s">
        <v>389</v>
      </c>
    </row>
    <row r="13" spans="1:25">
      <c r="A13" s="13">
        <f t="shared" si="0"/>
        <v>9</v>
      </c>
      <c r="B13" s="405" t="s">
        <v>1500</v>
      </c>
      <c r="C13" s="254" t="s">
        <v>2584</v>
      </c>
      <c r="D13" s="512" t="s">
        <v>1501</v>
      </c>
      <c r="E13" s="18" t="s">
        <v>3069</v>
      </c>
      <c r="F13" s="18" t="s">
        <v>1502</v>
      </c>
      <c r="G13" s="15"/>
      <c r="H13" s="15" t="s">
        <v>1496</v>
      </c>
      <c r="I13" s="246" t="s">
        <v>14</v>
      </c>
      <c r="J13" s="24" t="s">
        <v>389</v>
      </c>
      <c r="K13" s="24" t="s">
        <v>389</v>
      </c>
    </row>
    <row r="14" spans="1:25" ht="25">
      <c r="A14" s="13">
        <f t="shared" si="0"/>
        <v>10</v>
      </c>
      <c r="B14" s="405" t="s">
        <v>1503</v>
      </c>
      <c r="C14" s="254" t="s">
        <v>2584</v>
      </c>
      <c r="D14" s="512" t="s">
        <v>1504</v>
      </c>
      <c r="E14" s="18" t="s">
        <v>3070</v>
      </c>
      <c r="F14" s="18" t="s">
        <v>1505</v>
      </c>
      <c r="G14" s="15"/>
      <c r="H14" s="15" t="s">
        <v>13</v>
      </c>
      <c r="I14" s="15" t="s">
        <v>14</v>
      </c>
      <c r="J14" s="24" t="s">
        <v>15</v>
      </c>
      <c r="K14" s="24" t="s">
        <v>15</v>
      </c>
    </row>
    <row r="15" spans="1:25" ht="25">
      <c r="A15" s="13">
        <f t="shared" si="0"/>
        <v>11</v>
      </c>
      <c r="B15" s="405" t="s">
        <v>1506</v>
      </c>
      <c r="C15" s="254" t="s">
        <v>2584</v>
      </c>
      <c r="D15" s="512" t="s">
        <v>1507</v>
      </c>
      <c r="E15" s="18" t="s">
        <v>3071</v>
      </c>
      <c r="F15" s="18" t="s">
        <v>1508</v>
      </c>
      <c r="G15" s="15"/>
      <c r="H15" s="15" t="s">
        <v>13</v>
      </c>
      <c r="I15" s="15" t="s">
        <v>14</v>
      </c>
      <c r="J15" s="24" t="s">
        <v>15</v>
      </c>
      <c r="K15" s="24" t="s">
        <v>15</v>
      </c>
    </row>
    <row r="16" spans="1:25">
      <c r="A16" s="13">
        <f t="shared" si="0"/>
        <v>12</v>
      </c>
      <c r="B16" s="405" t="s">
        <v>1509</v>
      </c>
      <c r="C16" s="254" t="s">
        <v>2584</v>
      </c>
      <c r="D16" s="512" t="s">
        <v>1510</v>
      </c>
      <c r="E16" s="18" t="s">
        <v>3072</v>
      </c>
      <c r="F16" s="18" t="s">
        <v>1511</v>
      </c>
      <c r="G16" s="15"/>
      <c r="H16" s="15" t="s">
        <v>13</v>
      </c>
      <c r="I16" s="15" t="s">
        <v>14</v>
      </c>
      <c r="J16" s="24" t="s">
        <v>15</v>
      </c>
      <c r="K16" s="24" t="s">
        <v>15</v>
      </c>
    </row>
    <row r="17" spans="1:25" ht="25">
      <c r="A17" s="13">
        <f t="shared" si="0"/>
        <v>13</v>
      </c>
      <c r="B17" s="405" t="s">
        <v>1512</v>
      </c>
      <c r="C17" s="254" t="s">
        <v>2584</v>
      </c>
      <c r="D17" s="512" t="s">
        <v>1513</v>
      </c>
      <c r="E17" s="18" t="s">
        <v>3073</v>
      </c>
      <c r="F17" s="18" t="s">
        <v>1514</v>
      </c>
      <c r="G17" s="15"/>
      <c r="H17" s="15" t="s">
        <v>13</v>
      </c>
      <c r="I17" s="15" t="s">
        <v>14</v>
      </c>
      <c r="J17" s="24" t="s">
        <v>15</v>
      </c>
      <c r="K17" s="24" t="s">
        <v>15</v>
      </c>
    </row>
    <row r="18" spans="1:25" ht="25.5" thickBot="1">
      <c r="A18" s="13">
        <f t="shared" si="0"/>
        <v>14</v>
      </c>
      <c r="B18" s="405" t="s">
        <v>1515</v>
      </c>
      <c r="C18" s="254" t="s">
        <v>2584</v>
      </c>
      <c r="D18" s="512" t="s">
        <v>1516</v>
      </c>
      <c r="E18" s="18" t="s">
        <v>3074</v>
      </c>
      <c r="F18" s="18" t="s">
        <v>1517</v>
      </c>
      <c r="G18" s="15"/>
      <c r="H18" s="15" t="s">
        <v>13</v>
      </c>
      <c r="I18" s="15" t="s">
        <v>14</v>
      </c>
      <c r="J18" s="24" t="s">
        <v>15</v>
      </c>
      <c r="K18" s="24" t="s">
        <v>15</v>
      </c>
    </row>
    <row r="19" spans="1:25" s="586" customFormat="1" ht="25">
      <c r="A19" s="20">
        <f t="shared" si="0"/>
        <v>15</v>
      </c>
      <c r="B19" s="463" t="s">
        <v>1518</v>
      </c>
      <c r="C19" s="583"/>
      <c r="D19" s="584" t="s">
        <v>1519</v>
      </c>
      <c r="E19" s="21" t="s">
        <v>3075</v>
      </c>
      <c r="F19" s="21" t="s">
        <v>1520</v>
      </c>
      <c r="G19" s="585"/>
      <c r="H19" s="585" t="s">
        <v>13</v>
      </c>
      <c r="I19" s="585" t="s">
        <v>14</v>
      </c>
      <c r="J19" s="251" t="s">
        <v>15</v>
      </c>
      <c r="K19" s="251" t="s">
        <v>15</v>
      </c>
    </row>
    <row r="20" spans="1:25">
      <c r="A20" s="13">
        <f t="shared" si="0"/>
        <v>16</v>
      </c>
      <c r="B20" s="405" t="s">
        <v>1521</v>
      </c>
      <c r="C20" s="254" t="s">
        <v>2584</v>
      </c>
      <c r="D20" s="512" t="s">
        <v>1522</v>
      </c>
      <c r="E20" s="18" t="s">
        <v>1523</v>
      </c>
      <c r="F20" s="18" t="s">
        <v>1522</v>
      </c>
      <c r="G20" s="15"/>
      <c r="H20" s="15" t="s">
        <v>13</v>
      </c>
      <c r="I20" s="15" t="s">
        <v>14</v>
      </c>
      <c r="J20" s="24" t="s">
        <v>15</v>
      </c>
      <c r="K20" s="24" t="s">
        <v>15</v>
      </c>
    </row>
    <row r="21" spans="1:25" s="3" customFormat="1" ht="13" thickBot="1">
      <c r="A21" s="13">
        <f t="shared" si="0"/>
        <v>17</v>
      </c>
      <c r="B21" s="406" t="s">
        <v>1524</v>
      </c>
      <c r="C21" s="441" t="s">
        <v>2584</v>
      </c>
      <c r="D21" s="512" t="s">
        <v>1525</v>
      </c>
      <c r="E21" s="14" t="s">
        <v>3076</v>
      </c>
      <c r="F21" s="14" t="s">
        <v>1526</v>
      </c>
      <c r="G21" s="14"/>
      <c r="H21" s="10" t="s">
        <v>13</v>
      </c>
      <c r="I21" s="10" t="s">
        <v>14</v>
      </c>
      <c r="J21" s="240" t="s">
        <v>15</v>
      </c>
      <c r="K21" s="240" t="s">
        <v>15</v>
      </c>
      <c r="L21" s="236"/>
      <c r="M21" s="236"/>
      <c r="N21" s="236"/>
      <c r="O21" s="236"/>
      <c r="P21" s="236"/>
      <c r="Q21" s="236"/>
      <c r="R21" s="236"/>
      <c r="S21" s="236"/>
      <c r="T21" s="2"/>
      <c r="U21" s="2"/>
      <c r="V21" s="2"/>
      <c r="W21" s="2"/>
      <c r="X21" s="2"/>
      <c r="Y21" s="2"/>
    </row>
    <row r="22" spans="1:25" s="586" customFormat="1" ht="25">
      <c r="A22" s="20">
        <f t="shared" si="0"/>
        <v>18</v>
      </c>
      <c r="B22" s="463" t="s">
        <v>1527</v>
      </c>
      <c r="C22" s="583"/>
      <c r="D22" s="584" t="s">
        <v>1528</v>
      </c>
      <c r="E22" s="21" t="s">
        <v>3075</v>
      </c>
      <c r="F22" s="21" t="s">
        <v>1520</v>
      </c>
      <c r="G22" s="585"/>
      <c r="H22" s="585" t="s">
        <v>13</v>
      </c>
      <c r="I22" s="585" t="s">
        <v>14</v>
      </c>
      <c r="J22" s="251" t="s">
        <v>15</v>
      </c>
      <c r="K22" s="251" t="s">
        <v>15</v>
      </c>
      <c r="L22" s="26"/>
      <c r="M22" s="26"/>
      <c r="N22" s="26"/>
      <c r="O22" s="26"/>
      <c r="P22" s="26"/>
      <c r="Q22" s="26"/>
      <c r="R22" s="26"/>
      <c r="S22" s="26"/>
    </row>
    <row r="23" spans="1:25" ht="13" thickBot="1">
      <c r="A23" s="13">
        <f t="shared" si="0"/>
        <v>19</v>
      </c>
      <c r="B23" s="405" t="s">
        <v>1529</v>
      </c>
      <c r="C23" s="254" t="s">
        <v>2584</v>
      </c>
      <c r="D23" s="512" t="s">
        <v>1530</v>
      </c>
      <c r="E23" s="18" t="s">
        <v>3077</v>
      </c>
      <c r="F23" s="18" t="s">
        <v>1531</v>
      </c>
      <c r="G23" s="15"/>
      <c r="H23" s="15" t="s">
        <v>13</v>
      </c>
      <c r="I23" s="15" t="s">
        <v>14</v>
      </c>
      <c r="J23" s="24" t="s">
        <v>15</v>
      </c>
      <c r="K23" s="24" t="s">
        <v>15</v>
      </c>
    </row>
    <row r="24" spans="1:25" ht="13" thickBot="1">
      <c r="A24" s="13">
        <f t="shared" si="0"/>
        <v>20</v>
      </c>
      <c r="B24" s="463" t="s">
        <v>1532</v>
      </c>
      <c r="C24" s="511"/>
      <c r="D24" s="512" t="s">
        <v>1533</v>
      </c>
      <c r="E24" s="18" t="s">
        <v>3078</v>
      </c>
      <c r="F24" s="18" t="s">
        <v>1534</v>
      </c>
      <c r="G24" s="15"/>
      <c r="H24" s="15" t="s">
        <v>13</v>
      </c>
      <c r="I24" s="15" t="s">
        <v>14</v>
      </c>
      <c r="J24" s="24" t="s">
        <v>15</v>
      </c>
      <c r="K24" s="24" t="s">
        <v>15</v>
      </c>
    </row>
    <row r="25" spans="1:25" s="586" customFormat="1" ht="37.5">
      <c r="A25" s="20">
        <f t="shared" si="0"/>
        <v>21</v>
      </c>
      <c r="B25" s="463" t="s">
        <v>1535</v>
      </c>
      <c r="C25" s="594" t="s">
        <v>2584</v>
      </c>
      <c r="D25" s="584" t="s">
        <v>1536</v>
      </c>
      <c r="E25" s="21" t="s">
        <v>3429</v>
      </c>
      <c r="F25" s="21" t="s">
        <v>1537</v>
      </c>
      <c r="G25" s="585"/>
      <c r="H25" s="585" t="s">
        <v>1478</v>
      </c>
      <c r="I25" s="585" t="s">
        <v>14</v>
      </c>
      <c r="J25" s="251" t="s">
        <v>91</v>
      </c>
      <c r="K25" s="251" t="s">
        <v>91</v>
      </c>
    </row>
    <row r="26" spans="1:25" ht="25">
      <c r="A26" s="13">
        <f t="shared" si="0"/>
        <v>22</v>
      </c>
      <c r="B26" s="405" t="s">
        <v>1538</v>
      </c>
      <c r="C26" s="254" t="s">
        <v>2584</v>
      </c>
      <c r="D26" s="512" t="s">
        <v>1539</v>
      </c>
      <c r="E26" s="18" t="s">
        <v>3079</v>
      </c>
      <c r="F26" s="18" t="s">
        <v>1540</v>
      </c>
      <c r="G26" s="15"/>
      <c r="H26" s="15" t="s">
        <v>13</v>
      </c>
      <c r="I26" s="15" t="s">
        <v>14</v>
      </c>
      <c r="J26" s="24" t="s">
        <v>15</v>
      </c>
      <c r="K26" s="24" t="s">
        <v>15</v>
      </c>
    </row>
    <row r="27" spans="1:25" ht="37.5">
      <c r="A27" s="13">
        <f t="shared" si="0"/>
        <v>23</v>
      </c>
      <c r="B27" s="405" t="s">
        <v>1541</v>
      </c>
      <c r="C27" s="254" t="s">
        <v>2584</v>
      </c>
      <c r="D27" s="512" t="s">
        <v>1542</v>
      </c>
      <c r="E27" s="18" t="s">
        <v>3080</v>
      </c>
      <c r="F27" s="18" t="s">
        <v>1543</v>
      </c>
      <c r="G27" s="15"/>
      <c r="H27" s="15" t="s">
        <v>13</v>
      </c>
      <c r="I27" s="15" t="s">
        <v>14</v>
      </c>
      <c r="J27" s="24" t="s">
        <v>15</v>
      </c>
      <c r="K27" s="24" t="s">
        <v>15</v>
      </c>
    </row>
    <row r="28" spans="1:25" s="248" customFormat="1" ht="25">
      <c r="A28" s="13">
        <f t="shared" si="0"/>
        <v>24</v>
      </c>
      <c r="B28" s="405" t="s">
        <v>1544</v>
      </c>
      <c r="C28" s="254" t="s">
        <v>2584</v>
      </c>
      <c r="D28" s="512" t="s">
        <v>1545</v>
      </c>
      <c r="E28" s="18" t="s">
        <v>3081</v>
      </c>
      <c r="F28" s="18" t="s">
        <v>1546</v>
      </c>
      <c r="G28" s="15"/>
      <c r="H28" s="15" t="s">
        <v>13</v>
      </c>
      <c r="I28" s="15" t="s">
        <v>14</v>
      </c>
      <c r="J28" s="24" t="s">
        <v>15</v>
      </c>
      <c r="K28" s="24" t="s">
        <v>15</v>
      </c>
      <c r="L28" s="247"/>
      <c r="M28" s="247"/>
      <c r="N28" s="247"/>
      <c r="O28" s="247"/>
      <c r="P28" s="247"/>
      <c r="Q28" s="247"/>
      <c r="R28" s="247"/>
      <c r="S28" s="247"/>
      <c r="T28" s="247"/>
      <c r="U28" s="247"/>
      <c r="V28" s="247"/>
      <c r="W28" s="247"/>
      <c r="X28" s="247"/>
      <c r="Y28" s="247"/>
    </row>
    <row r="29" spans="1:25" ht="37.5">
      <c r="A29" s="13">
        <f t="shared" si="0"/>
        <v>25</v>
      </c>
      <c r="B29" s="463" t="s">
        <v>1547</v>
      </c>
      <c r="C29" s="254" t="s">
        <v>2584</v>
      </c>
      <c r="D29" s="512" t="s">
        <v>1548</v>
      </c>
      <c r="E29" s="18" t="s">
        <v>3082</v>
      </c>
      <c r="F29" s="18" t="s">
        <v>1549</v>
      </c>
      <c r="G29" s="15"/>
      <c r="H29" s="15" t="s">
        <v>13</v>
      </c>
      <c r="I29" s="15" t="s">
        <v>14</v>
      </c>
      <c r="J29" s="24" t="s">
        <v>15</v>
      </c>
      <c r="K29" s="24" t="s">
        <v>15</v>
      </c>
    </row>
    <row r="30" spans="1:25" ht="25">
      <c r="A30" s="13">
        <f t="shared" si="0"/>
        <v>26</v>
      </c>
      <c r="B30" s="405" t="s">
        <v>1550</v>
      </c>
      <c r="C30" s="254" t="s">
        <v>2584</v>
      </c>
      <c r="D30" s="512" t="s">
        <v>1551</v>
      </c>
      <c r="E30" s="18" t="s">
        <v>3083</v>
      </c>
      <c r="F30" s="18" t="s">
        <v>1552</v>
      </c>
      <c r="G30" s="15"/>
      <c r="H30" s="15" t="s">
        <v>13</v>
      </c>
      <c r="I30" s="15" t="s">
        <v>14</v>
      </c>
      <c r="J30" s="24" t="s">
        <v>15</v>
      </c>
      <c r="K30" s="24" t="s">
        <v>15</v>
      </c>
    </row>
    <row r="31" spans="1:25" ht="25">
      <c r="A31" s="13">
        <f t="shared" si="0"/>
        <v>27</v>
      </c>
      <c r="B31" s="405" t="s">
        <v>1553</v>
      </c>
      <c r="C31" s="254" t="s">
        <v>2584</v>
      </c>
      <c r="D31" s="512" t="s">
        <v>1554</v>
      </c>
      <c r="E31" s="18" t="s">
        <v>3084</v>
      </c>
      <c r="F31" s="18" t="s">
        <v>1555</v>
      </c>
      <c r="G31" s="15"/>
      <c r="H31" s="15" t="s">
        <v>1556</v>
      </c>
      <c r="I31" s="15" t="s">
        <v>14</v>
      </c>
      <c r="J31" s="24" t="s">
        <v>1557</v>
      </c>
      <c r="K31" s="24" t="s">
        <v>1558</v>
      </c>
    </row>
    <row r="32" spans="1:25" ht="13" thickBot="1">
      <c r="A32" s="13">
        <f t="shared" si="0"/>
        <v>28</v>
      </c>
      <c r="B32" s="405" t="s">
        <v>1559</v>
      </c>
      <c r="C32" s="254" t="s">
        <v>2584</v>
      </c>
      <c r="D32" s="512" t="s">
        <v>1560</v>
      </c>
      <c r="E32" s="18" t="s">
        <v>3085</v>
      </c>
      <c r="F32" s="18" t="s">
        <v>1561</v>
      </c>
      <c r="G32" s="15"/>
      <c r="H32" s="15" t="s">
        <v>1496</v>
      </c>
      <c r="I32" s="246" t="s">
        <v>14</v>
      </c>
      <c r="J32" s="24" t="s">
        <v>389</v>
      </c>
      <c r="K32" s="24" t="s">
        <v>389</v>
      </c>
    </row>
    <row r="33" spans="1:25" ht="25">
      <c r="A33" s="13">
        <f t="shared" si="0"/>
        <v>29</v>
      </c>
      <c r="B33" s="568" t="s">
        <v>1562</v>
      </c>
      <c r="C33" s="511"/>
      <c r="D33" s="512" t="s">
        <v>1563</v>
      </c>
      <c r="E33" s="18" t="s">
        <v>3424</v>
      </c>
      <c r="F33" s="18" t="s">
        <v>1564</v>
      </c>
      <c r="G33" s="15"/>
      <c r="H33" s="407" t="s">
        <v>1565</v>
      </c>
      <c r="I33" s="249" t="s">
        <v>14</v>
      </c>
      <c r="J33" s="250" t="s">
        <v>935</v>
      </c>
      <c r="K33" s="250" t="s">
        <v>935</v>
      </c>
    </row>
    <row r="34" spans="1:25">
      <c r="A34" s="13">
        <f t="shared" si="0"/>
        <v>30</v>
      </c>
      <c r="B34" s="463" t="s">
        <v>1566</v>
      </c>
      <c r="C34" s="254" t="s">
        <v>2584</v>
      </c>
      <c r="D34" s="512" t="s">
        <v>1567</v>
      </c>
      <c r="E34" s="18" t="s">
        <v>1568</v>
      </c>
      <c r="F34" s="18" t="s">
        <v>1569</v>
      </c>
      <c r="G34" s="15"/>
      <c r="H34" s="15" t="s">
        <v>13</v>
      </c>
      <c r="I34" s="15" t="s">
        <v>14</v>
      </c>
      <c r="J34" s="24" t="s">
        <v>15</v>
      </c>
      <c r="K34" s="24" t="s">
        <v>15</v>
      </c>
    </row>
    <row r="35" spans="1:25" ht="13" thickBot="1">
      <c r="A35" s="13">
        <f t="shared" si="0"/>
        <v>31</v>
      </c>
      <c r="B35" s="463" t="s">
        <v>1570</v>
      </c>
      <c r="C35" s="254" t="s">
        <v>2584</v>
      </c>
      <c r="D35" s="512" t="s">
        <v>1571</v>
      </c>
      <c r="E35" s="18" t="s">
        <v>3086</v>
      </c>
      <c r="F35" s="18" t="s">
        <v>1572</v>
      </c>
      <c r="G35" s="15"/>
      <c r="H35" s="15" t="s">
        <v>13</v>
      </c>
      <c r="I35" s="15" t="s">
        <v>14</v>
      </c>
      <c r="J35" s="24" t="s">
        <v>15</v>
      </c>
      <c r="K35" s="24" t="s">
        <v>15</v>
      </c>
    </row>
    <row r="36" spans="1:25" ht="25">
      <c r="A36" s="13">
        <f t="shared" si="0"/>
        <v>32</v>
      </c>
      <c r="B36" s="568" t="s">
        <v>1573</v>
      </c>
      <c r="C36" s="511"/>
      <c r="D36" s="512" t="s">
        <v>1574</v>
      </c>
      <c r="E36" s="18" t="s">
        <v>3425</v>
      </c>
      <c r="F36" s="18" t="s">
        <v>1575</v>
      </c>
      <c r="G36" s="15"/>
      <c r="H36" s="407" t="s">
        <v>1565</v>
      </c>
      <c r="I36" s="249" t="s">
        <v>14</v>
      </c>
      <c r="J36" s="250" t="s">
        <v>935</v>
      </c>
      <c r="K36" s="250" t="s">
        <v>935</v>
      </c>
    </row>
    <row r="37" spans="1:25" ht="25">
      <c r="A37" s="13">
        <f t="shared" si="0"/>
        <v>33</v>
      </c>
      <c r="B37" s="408" t="s">
        <v>1576</v>
      </c>
      <c r="C37" s="415" t="s">
        <v>2584</v>
      </c>
      <c r="D37" s="512" t="s">
        <v>1577</v>
      </c>
      <c r="E37" s="18" t="s">
        <v>3087</v>
      </c>
      <c r="F37" s="18" t="s">
        <v>1578</v>
      </c>
      <c r="G37" s="15"/>
      <c r="H37" s="407" t="s">
        <v>1492</v>
      </c>
      <c r="I37" s="249" t="s">
        <v>14</v>
      </c>
      <c r="J37" s="250" t="s">
        <v>943</v>
      </c>
      <c r="K37" s="245">
        <v>42692</v>
      </c>
    </row>
    <row r="38" spans="1:25">
      <c r="A38" s="13">
        <f t="shared" si="0"/>
        <v>34</v>
      </c>
      <c r="B38" s="405" t="s">
        <v>1579</v>
      </c>
      <c r="C38" s="415" t="s">
        <v>2584</v>
      </c>
      <c r="D38" s="512" t="s">
        <v>1580</v>
      </c>
      <c r="E38" s="18" t="s">
        <v>3088</v>
      </c>
      <c r="F38" s="18" t="s">
        <v>1581</v>
      </c>
      <c r="G38" s="15"/>
      <c r="H38" s="15" t="s">
        <v>13</v>
      </c>
      <c r="I38" s="15" t="s">
        <v>14</v>
      </c>
      <c r="J38" s="24" t="s">
        <v>15</v>
      </c>
      <c r="K38" s="24" t="s">
        <v>15</v>
      </c>
    </row>
    <row r="39" spans="1:25">
      <c r="A39" s="13">
        <f t="shared" si="0"/>
        <v>35</v>
      </c>
      <c r="B39" s="405" t="s">
        <v>1582</v>
      </c>
      <c r="C39" s="415" t="s">
        <v>2584</v>
      </c>
      <c r="D39" s="512" t="s">
        <v>1583</v>
      </c>
      <c r="E39" s="18" t="s">
        <v>3089</v>
      </c>
      <c r="F39" s="18" t="s">
        <v>1584</v>
      </c>
      <c r="G39" s="15"/>
      <c r="H39" s="15" t="s">
        <v>13</v>
      </c>
      <c r="I39" s="15" t="s">
        <v>14</v>
      </c>
      <c r="J39" s="24" t="s">
        <v>15</v>
      </c>
      <c r="K39" s="24" t="s">
        <v>15</v>
      </c>
    </row>
    <row r="40" spans="1:25">
      <c r="A40" s="13">
        <f t="shared" si="0"/>
        <v>36</v>
      </c>
      <c r="B40" s="405" t="s">
        <v>1585</v>
      </c>
      <c r="C40" s="415" t="s">
        <v>2584</v>
      </c>
      <c r="D40" s="512" t="s">
        <v>1586</v>
      </c>
      <c r="E40" s="18" t="s">
        <v>3090</v>
      </c>
      <c r="F40" s="18" t="s">
        <v>1587</v>
      </c>
      <c r="G40" s="15"/>
      <c r="H40" s="15" t="s">
        <v>13</v>
      </c>
      <c r="I40" s="15" t="s">
        <v>14</v>
      </c>
      <c r="J40" s="24" t="s">
        <v>15</v>
      </c>
      <c r="K40" s="24" t="s">
        <v>15</v>
      </c>
    </row>
    <row r="41" spans="1:25" ht="13" thickBot="1">
      <c r="A41" s="13">
        <f t="shared" si="0"/>
        <v>37</v>
      </c>
      <c r="B41" s="405" t="s">
        <v>1588</v>
      </c>
      <c r="C41" s="415" t="s">
        <v>2584</v>
      </c>
      <c r="D41" s="512" t="s">
        <v>1589</v>
      </c>
      <c r="E41" s="18" t="s">
        <v>3091</v>
      </c>
      <c r="F41" s="18" t="s">
        <v>1590</v>
      </c>
      <c r="G41" s="15"/>
      <c r="H41" s="15" t="s">
        <v>13</v>
      </c>
      <c r="I41" s="15" t="s">
        <v>14</v>
      </c>
      <c r="J41" s="24" t="s">
        <v>15</v>
      </c>
      <c r="K41" s="24" t="s">
        <v>15</v>
      </c>
    </row>
    <row r="42" spans="1:25" ht="38" thickBot="1">
      <c r="A42" s="13">
        <f t="shared" si="0"/>
        <v>38</v>
      </c>
      <c r="B42" s="463" t="s">
        <v>1591</v>
      </c>
      <c r="C42" s="511"/>
      <c r="D42" s="512" t="s">
        <v>1592</v>
      </c>
      <c r="E42" s="18" t="s">
        <v>3395</v>
      </c>
      <c r="F42" s="18" t="s">
        <v>1593</v>
      </c>
      <c r="G42" s="15"/>
      <c r="H42" s="15" t="s">
        <v>1594</v>
      </c>
      <c r="I42" s="15" t="s">
        <v>14</v>
      </c>
      <c r="J42" s="251" t="s">
        <v>83</v>
      </c>
      <c r="K42" s="251" t="s">
        <v>83</v>
      </c>
    </row>
    <row r="43" spans="1:25" ht="25">
      <c r="A43" s="13">
        <f t="shared" si="0"/>
        <v>39</v>
      </c>
      <c r="B43" s="463" t="s">
        <v>1595</v>
      </c>
      <c r="C43" s="511"/>
      <c r="D43" s="512" t="s">
        <v>1596</v>
      </c>
      <c r="E43" s="18" t="s">
        <v>3092</v>
      </c>
      <c r="F43" s="18" t="s">
        <v>1597</v>
      </c>
      <c r="G43" s="15"/>
      <c r="H43" s="15" t="s">
        <v>1598</v>
      </c>
      <c r="I43" s="246" t="s">
        <v>14</v>
      </c>
      <c r="J43" s="24" t="s">
        <v>1599</v>
      </c>
      <c r="K43" s="24" t="s">
        <v>1599</v>
      </c>
    </row>
    <row r="44" spans="1:25" ht="25">
      <c r="A44" s="13">
        <f t="shared" si="0"/>
        <v>40</v>
      </c>
      <c r="B44" s="405" t="s">
        <v>1600</v>
      </c>
      <c r="C44" s="254" t="s">
        <v>2584</v>
      </c>
      <c r="D44" s="512" t="s">
        <v>1601</v>
      </c>
      <c r="E44" s="18" t="s">
        <v>3093</v>
      </c>
      <c r="F44" s="18" t="s">
        <v>1602</v>
      </c>
      <c r="G44" s="349"/>
      <c r="H44" s="15" t="s">
        <v>1488</v>
      </c>
      <c r="I44" s="242" t="s">
        <v>14</v>
      </c>
      <c r="J44" s="243" t="s">
        <v>1007</v>
      </c>
      <c r="K44" s="244" t="s">
        <v>1008</v>
      </c>
    </row>
    <row r="45" spans="1:25" s="248" customFormat="1" ht="25">
      <c r="A45" s="13">
        <f t="shared" si="0"/>
        <v>41</v>
      </c>
      <c r="B45" s="405" t="s">
        <v>1603</v>
      </c>
      <c r="C45" s="254" t="s">
        <v>2584</v>
      </c>
      <c r="D45" s="512" t="s">
        <v>1604</v>
      </c>
      <c r="E45" s="18" t="s">
        <v>3094</v>
      </c>
      <c r="F45" s="18" t="s">
        <v>1605</v>
      </c>
      <c r="G45" s="15"/>
      <c r="H45" s="15" t="s">
        <v>1606</v>
      </c>
      <c r="I45" s="15" t="s">
        <v>14</v>
      </c>
      <c r="J45" s="24" t="s">
        <v>464</v>
      </c>
      <c r="K45" s="24" t="s">
        <v>464</v>
      </c>
      <c r="L45" s="247"/>
      <c r="M45" s="247"/>
      <c r="N45" s="247"/>
      <c r="O45" s="247"/>
      <c r="P45" s="247"/>
      <c r="Q45" s="247"/>
      <c r="R45" s="247"/>
      <c r="S45" s="247"/>
      <c r="T45" s="247"/>
      <c r="U45" s="247"/>
      <c r="V45" s="247"/>
      <c r="W45" s="247"/>
      <c r="X45" s="247"/>
      <c r="Y45" s="247"/>
    </row>
    <row r="46" spans="1:25" ht="25.5" thickBot="1">
      <c r="A46" s="13">
        <f t="shared" si="0"/>
        <v>42</v>
      </c>
      <c r="B46" s="405" t="s">
        <v>1607</v>
      </c>
      <c r="C46" s="254" t="s">
        <v>2584</v>
      </c>
      <c r="D46" s="512" t="s">
        <v>1608</v>
      </c>
      <c r="E46" s="18" t="s">
        <v>3095</v>
      </c>
      <c r="F46" s="18" t="s">
        <v>1609</v>
      </c>
      <c r="G46" s="15"/>
      <c r="H46" s="15" t="s">
        <v>1556</v>
      </c>
      <c r="I46" s="15" t="s">
        <v>14</v>
      </c>
      <c r="J46" s="24" t="s">
        <v>1557</v>
      </c>
      <c r="K46" s="24" t="s">
        <v>1558</v>
      </c>
    </row>
    <row r="47" spans="1:25" ht="25.5" thickBot="1">
      <c r="A47" s="13">
        <f t="shared" si="0"/>
        <v>43</v>
      </c>
      <c r="B47" s="568" t="s">
        <v>1610</v>
      </c>
      <c r="C47" s="511"/>
      <c r="D47" s="512" t="s">
        <v>1611</v>
      </c>
      <c r="E47" s="18" t="s">
        <v>3096</v>
      </c>
      <c r="F47" s="18" t="s">
        <v>1612</v>
      </c>
      <c r="G47" s="15"/>
      <c r="H47" s="407" t="s">
        <v>1492</v>
      </c>
      <c r="I47" s="249" t="s">
        <v>14</v>
      </c>
      <c r="J47" s="250" t="s">
        <v>943</v>
      </c>
      <c r="K47" s="245">
        <v>42692</v>
      </c>
    </row>
    <row r="48" spans="1:25" ht="13" thickBot="1">
      <c r="A48" s="13">
        <f t="shared" si="0"/>
        <v>44</v>
      </c>
      <c r="B48" s="463" t="s">
        <v>1613</v>
      </c>
      <c r="C48" s="511"/>
      <c r="D48" s="512" t="s">
        <v>1614</v>
      </c>
      <c r="E48" s="18" t="s">
        <v>3097</v>
      </c>
      <c r="F48" s="18" t="s">
        <v>1615</v>
      </c>
      <c r="G48" s="15"/>
      <c r="H48" s="15" t="s">
        <v>13</v>
      </c>
      <c r="I48" s="15" t="s">
        <v>14</v>
      </c>
      <c r="J48" s="24" t="s">
        <v>15</v>
      </c>
      <c r="K48" s="24" t="s">
        <v>15</v>
      </c>
    </row>
    <row r="49" spans="1:25" ht="25">
      <c r="A49" s="13">
        <f t="shared" si="0"/>
        <v>45</v>
      </c>
      <c r="B49" s="463" t="s">
        <v>1616</v>
      </c>
      <c r="C49" s="511"/>
      <c r="D49" s="512" t="s">
        <v>1617</v>
      </c>
      <c r="E49" s="18" t="s">
        <v>3098</v>
      </c>
      <c r="F49" s="18" t="s">
        <v>1618</v>
      </c>
      <c r="G49" s="15"/>
      <c r="H49" s="15" t="s">
        <v>13</v>
      </c>
      <c r="I49" s="15" t="s">
        <v>14</v>
      </c>
      <c r="J49" s="24" t="s">
        <v>15</v>
      </c>
      <c r="K49" s="24" t="s">
        <v>15</v>
      </c>
    </row>
    <row r="50" spans="1:25">
      <c r="A50" s="13">
        <f t="shared" si="0"/>
        <v>46</v>
      </c>
      <c r="B50" s="405" t="s">
        <v>1619</v>
      </c>
      <c r="C50" s="254" t="s">
        <v>2584</v>
      </c>
      <c r="D50" s="512" t="s">
        <v>1620</v>
      </c>
      <c r="E50" s="18" t="s">
        <v>3099</v>
      </c>
      <c r="F50" s="18" t="s">
        <v>1621</v>
      </c>
      <c r="G50" s="15"/>
      <c r="H50" s="15" t="s">
        <v>13</v>
      </c>
      <c r="I50" s="15" t="s">
        <v>14</v>
      </c>
      <c r="J50" s="24" t="s">
        <v>15</v>
      </c>
      <c r="K50" s="24" t="s">
        <v>15</v>
      </c>
    </row>
    <row r="51" spans="1:25" s="3" customFormat="1">
      <c r="A51" s="13">
        <f t="shared" si="0"/>
        <v>47</v>
      </c>
      <c r="B51" s="406" t="s">
        <v>1622</v>
      </c>
      <c r="C51" s="254" t="s">
        <v>2584</v>
      </c>
      <c r="D51" s="512" t="s">
        <v>1623</v>
      </c>
      <c r="E51" s="14" t="s">
        <v>1624</v>
      </c>
      <c r="F51" s="14" t="s">
        <v>1625</v>
      </c>
      <c r="G51" s="14"/>
      <c r="H51" s="10" t="s">
        <v>13</v>
      </c>
      <c r="I51" s="10" t="s">
        <v>14</v>
      </c>
      <c r="J51" s="240" t="s">
        <v>15</v>
      </c>
      <c r="K51" s="240" t="s">
        <v>15</v>
      </c>
      <c r="L51" s="236"/>
      <c r="M51" s="236"/>
      <c r="N51" s="236"/>
      <c r="O51" s="236"/>
      <c r="P51" s="236"/>
      <c r="Q51" s="236"/>
      <c r="R51" s="236"/>
      <c r="S51" s="236"/>
      <c r="T51" s="2"/>
      <c r="U51" s="2"/>
      <c r="V51" s="2"/>
      <c r="W51" s="2"/>
      <c r="X51" s="2"/>
      <c r="Y51" s="2"/>
    </row>
    <row r="52" spans="1:25" s="3" customFormat="1" ht="25">
      <c r="A52" s="13">
        <f t="shared" si="0"/>
        <v>48</v>
      </c>
      <c r="B52" s="406" t="s">
        <v>1626</v>
      </c>
      <c r="C52" s="254" t="s">
        <v>2584</v>
      </c>
      <c r="D52" s="512" t="s">
        <v>1627</v>
      </c>
      <c r="E52" s="14" t="s">
        <v>3100</v>
      </c>
      <c r="F52" s="14" t="s">
        <v>1628</v>
      </c>
      <c r="G52" s="14"/>
      <c r="H52" s="10" t="s">
        <v>13</v>
      </c>
      <c r="I52" s="10" t="s">
        <v>14</v>
      </c>
      <c r="J52" s="240" t="s">
        <v>15</v>
      </c>
      <c r="K52" s="240" t="s">
        <v>15</v>
      </c>
      <c r="L52" s="236"/>
      <c r="M52" s="236"/>
      <c r="N52" s="236"/>
      <c r="O52" s="236"/>
      <c r="P52" s="236"/>
      <c r="Q52" s="236"/>
      <c r="R52" s="236"/>
      <c r="S52" s="236"/>
      <c r="T52" s="2"/>
      <c r="U52" s="2"/>
      <c r="V52" s="2"/>
      <c r="W52" s="2"/>
      <c r="X52" s="2"/>
      <c r="Y52" s="2"/>
    </row>
    <row r="53" spans="1:25" ht="25">
      <c r="A53" s="13">
        <f t="shared" si="0"/>
        <v>49</v>
      </c>
      <c r="B53" s="405" t="s">
        <v>1629</v>
      </c>
      <c r="C53" s="254" t="s">
        <v>2584</v>
      </c>
      <c r="D53" s="512" t="s">
        <v>1630</v>
      </c>
      <c r="E53" s="18" t="s">
        <v>3101</v>
      </c>
      <c r="F53" s="18" t="s">
        <v>1631</v>
      </c>
      <c r="G53" s="15"/>
      <c r="H53" s="15" t="s">
        <v>13</v>
      </c>
      <c r="I53" s="15" t="s">
        <v>14</v>
      </c>
      <c r="J53" s="24" t="s">
        <v>15</v>
      </c>
      <c r="K53" s="24" t="s">
        <v>15</v>
      </c>
      <c r="L53" s="2"/>
      <c r="M53" s="2"/>
      <c r="N53" s="2"/>
      <c r="O53" s="2"/>
      <c r="P53" s="2"/>
      <c r="Q53" s="2"/>
      <c r="R53" s="2"/>
      <c r="S53" s="2"/>
    </row>
    <row r="54" spans="1:25" ht="25">
      <c r="A54" s="13">
        <f t="shared" si="0"/>
        <v>50</v>
      </c>
      <c r="B54" s="405" t="s">
        <v>1632</v>
      </c>
      <c r="C54" s="254" t="s">
        <v>2584</v>
      </c>
      <c r="D54" s="512" t="s">
        <v>1633</v>
      </c>
      <c r="E54" s="18" t="s">
        <v>3102</v>
      </c>
      <c r="F54" s="18" t="s">
        <v>1634</v>
      </c>
      <c r="G54" s="15"/>
      <c r="H54" s="15" t="s">
        <v>13</v>
      </c>
      <c r="I54" s="15" t="s">
        <v>14</v>
      </c>
      <c r="J54" s="24" t="s">
        <v>15</v>
      </c>
      <c r="K54" s="24" t="s">
        <v>15</v>
      </c>
      <c r="L54" s="2"/>
      <c r="M54" s="2"/>
      <c r="N54" s="2"/>
      <c r="O54" s="2"/>
      <c r="P54" s="2"/>
      <c r="Q54" s="2"/>
      <c r="R54" s="2"/>
      <c r="S54" s="2"/>
    </row>
    <row r="55" spans="1:25" s="3" customFormat="1" ht="25.5" thickBot="1">
      <c r="A55" s="13">
        <f t="shared" si="0"/>
        <v>51</v>
      </c>
      <c r="B55" s="406" t="s">
        <v>1635</v>
      </c>
      <c r="C55" s="254" t="s">
        <v>2584</v>
      </c>
      <c r="D55" s="512" t="s">
        <v>1636</v>
      </c>
      <c r="E55" s="14" t="s">
        <v>3103</v>
      </c>
      <c r="F55" s="14" t="s">
        <v>1637</v>
      </c>
      <c r="G55" s="14"/>
      <c r="H55" s="10" t="s">
        <v>1638</v>
      </c>
      <c r="I55" s="10" t="s">
        <v>14</v>
      </c>
      <c r="J55" s="240" t="s">
        <v>91</v>
      </c>
      <c r="K55" s="240" t="s">
        <v>91</v>
      </c>
      <c r="L55" s="236"/>
      <c r="M55" s="236"/>
      <c r="N55" s="236"/>
      <c r="O55" s="236"/>
      <c r="P55" s="236"/>
      <c r="Q55" s="236"/>
      <c r="R55" s="236"/>
      <c r="S55" s="236"/>
      <c r="T55" s="2"/>
      <c r="U55" s="2"/>
      <c r="V55" s="2"/>
      <c r="W55" s="2"/>
      <c r="X55" s="2"/>
      <c r="Y55" s="2"/>
    </row>
    <row r="56" spans="1:25" ht="50.5" thickBot="1">
      <c r="A56" s="13">
        <f t="shared" si="0"/>
        <v>52</v>
      </c>
      <c r="B56" s="463" t="s">
        <v>1639</v>
      </c>
      <c r="C56" s="511"/>
      <c r="D56" s="512" t="s">
        <v>1640</v>
      </c>
      <c r="E56" s="18" t="s">
        <v>3104</v>
      </c>
      <c r="F56" s="18" t="s">
        <v>1641</v>
      </c>
      <c r="G56" s="15"/>
      <c r="H56" s="15" t="s">
        <v>1496</v>
      </c>
      <c r="I56" s="246" t="s">
        <v>14</v>
      </c>
      <c r="J56" s="24" t="s">
        <v>389</v>
      </c>
      <c r="K56" s="24" t="s">
        <v>389</v>
      </c>
    </row>
    <row r="57" spans="1:25" s="586" customFormat="1" ht="38" thickBot="1">
      <c r="A57" s="20">
        <f t="shared" si="0"/>
        <v>53</v>
      </c>
      <c r="B57" s="463" t="s">
        <v>1642</v>
      </c>
      <c r="C57" s="594" t="s">
        <v>2584</v>
      </c>
      <c r="D57" s="584" t="s">
        <v>1643</v>
      </c>
      <c r="E57" s="21" t="s">
        <v>3428</v>
      </c>
      <c r="F57" s="21" t="s">
        <v>1644</v>
      </c>
      <c r="G57" s="585"/>
      <c r="H57" s="585" t="s">
        <v>1638</v>
      </c>
      <c r="I57" s="585" t="s">
        <v>14</v>
      </c>
      <c r="J57" s="251" t="s">
        <v>91</v>
      </c>
      <c r="K57" s="251" t="s">
        <v>91</v>
      </c>
      <c r="L57" s="26"/>
      <c r="M57" s="26"/>
      <c r="N57" s="26"/>
      <c r="O57" s="26"/>
      <c r="P57" s="26"/>
      <c r="Q57" s="26"/>
      <c r="R57" s="26"/>
      <c r="S57" s="26"/>
    </row>
    <row r="58" spans="1:25" ht="25">
      <c r="A58" s="13">
        <f t="shared" si="0"/>
        <v>54</v>
      </c>
      <c r="B58" s="463" t="s">
        <v>1645</v>
      </c>
      <c r="C58" s="511"/>
      <c r="D58" s="512" t="s">
        <v>1646</v>
      </c>
      <c r="E58" s="18" t="s">
        <v>3105</v>
      </c>
      <c r="F58" s="18" t="s">
        <v>1647</v>
      </c>
      <c r="G58" s="15"/>
      <c r="H58" s="15" t="s">
        <v>1594</v>
      </c>
      <c r="I58" s="15" t="s">
        <v>14</v>
      </c>
      <c r="J58" s="251" t="s">
        <v>83</v>
      </c>
      <c r="K58" s="251" t="s">
        <v>83</v>
      </c>
    </row>
    <row r="59" spans="1:25" ht="25.5" thickBot="1">
      <c r="A59" s="13">
        <f t="shared" si="0"/>
        <v>55</v>
      </c>
      <c r="B59" s="410" t="s">
        <v>1648</v>
      </c>
      <c r="C59" s="412" t="s">
        <v>2584</v>
      </c>
      <c r="D59" s="512" t="s">
        <v>1649</v>
      </c>
      <c r="E59" s="409" t="s">
        <v>3106</v>
      </c>
      <c r="F59" s="409" t="s">
        <v>1650</v>
      </c>
      <c r="G59" s="252"/>
      <c r="H59" s="252" t="s">
        <v>13</v>
      </c>
      <c r="I59" s="252" t="s">
        <v>14</v>
      </c>
      <c r="J59" s="253" t="s">
        <v>15</v>
      </c>
      <c r="K59" s="253" t="s">
        <v>15</v>
      </c>
    </row>
    <row r="60" spans="1:25" s="236" customFormat="1" ht="25">
      <c r="A60" s="13">
        <f t="shared" si="0"/>
        <v>56</v>
      </c>
      <c r="B60" s="567" t="s">
        <v>1651</v>
      </c>
      <c r="C60" s="511"/>
      <c r="D60" s="512" t="s">
        <v>1652</v>
      </c>
      <c r="E60" s="572" t="s">
        <v>3426</v>
      </c>
      <c r="F60" s="423" t="s">
        <v>1653</v>
      </c>
      <c r="G60" s="411"/>
      <c r="H60" s="254" t="s">
        <v>1638</v>
      </c>
      <c r="I60" s="254" t="s">
        <v>14</v>
      </c>
      <c r="J60" s="255" t="s">
        <v>91</v>
      </c>
      <c r="K60" s="24" t="s">
        <v>91</v>
      </c>
    </row>
    <row r="61" spans="1:25" s="236" customFormat="1">
      <c r="A61" s="13">
        <f t="shared" si="0"/>
        <v>57</v>
      </c>
      <c r="B61" s="254" t="s">
        <v>1654</v>
      </c>
      <c r="C61" s="254" t="s">
        <v>2584</v>
      </c>
      <c r="D61" s="512" t="s">
        <v>1655</v>
      </c>
      <c r="E61" s="423" t="s">
        <v>3107</v>
      </c>
      <c r="F61" s="423" t="s">
        <v>1656</v>
      </c>
      <c r="G61" s="411"/>
      <c r="H61" s="254" t="s">
        <v>13</v>
      </c>
      <c r="I61" s="15" t="s">
        <v>14</v>
      </c>
      <c r="J61" s="255" t="s">
        <v>15</v>
      </c>
      <c r="K61" s="24" t="s">
        <v>15</v>
      </c>
    </row>
    <row r="62" spans="1:25" s="236" customFormat="1" ht="37.5">
      <c r="A62" s="13">
        <f t="shared" si="0"/>
        <v>58</v>
      </c>
      <c r="B62" s="414" t="s">
        <v>1657</v>
      </c>
      <c r="C62" s="254" t="s">
        <v>2584</v>
      </c>
      <c r="D62" s="512" t="s">
        <v>1658</v>
      </c>
      <c r="E62" s="423" t="s">
        <v>3108</v>
      </c>
      <c r="F62" s="423" t="s">
        <v>1659</v>
      </c>
      <c r="G62" s="411"/>
      <c r="H62" s="254" t="s">
        <v>13</v>
      </c>
      <c r="I62" s="256" t="s">
        <v>14</v>
      </c>
      <c r="J62" s="257" t="s">
        <v>15</v>
      </c>
      <c r="K62" s="253" t="s">
        <v>15</v>
      </c>
      <c r="L62" s="258"/>
    </row>
    <row r="63" spans="1:25" s="236" customFormat="1" ht="25">
      <c r="A63" s="13">
        <f t="shared" si="0"/>
        <v>59</v>
      </c>
      <c r="B63" s="415" t="s">
        <v>1660</v>
      </c>
      <c r="C63" s="254" t="s">
        <v>2584</v>
      </c>
      <c r="D63" s="512" t="s">
        <v>1661</v>
      </c>
      <c r="E63" s="423" t="s">
        <v>3109</v>
      </c>
      <c r="F63" s="423" t="s">
        <v>1662</v>
      </c>
      <c r="G63" s="405"/>
      <c r="H63" s="252" t="s">
        <v>13</v>
      </c>
      <c r="I63" s="246" t="s">
        <v>14</v>
      </c>
      <c r="J63" s="24" t="s">
        <v>15</v>
      </c>
      <c r="K63" s="24" t="s">
        <v>15</v>
      </c>
      <c r="L63" s="258"/>
    </row>
    <row r="64" spans="1:25" s="236" customFormat="1" ht="25">
      <c r="A64" s="13">
        <f t="shared" si="0"/>
        <v>60</v>
      </c>
      <c r="B64" s="415" t="s">
        <v>1663</v>
      </c>
      <c r="C64" s="254" t="s">
        <v>2584</v>
      </c>
      <c r="D64" s="512" t="s">
        <v>1664</v>
      </c>
      <c r="E64" s="423" t="s">
        <v>3110</v>
      </c>
      <c r="F64" s="423" t="s">
        <v>1665</v>
      </c>
      <c r="G64" s="405"/>
      <c r="H64" s="252" t="s">
        <v>13</v>
      </c>
      <c r="I64" s="15" t="s">
        <v>14</v>
      </c>
      <c r="J64" s="24" t="s">
        <v>15</v>
      </c>
      <c r="K64" s="24" t="s">
        <v>15</v>
      </c>
      <c r="L64" s="258"/>
    </row>
    <row r="65" spans="1:12" s="236" customFormat="1" ht="15.5">
      <c r="A65" s="13">
        <f t="shared" si="0"/>
        <v>61</v>
      </c>
      <c r="B65" s="254" t="s">
        <v>1666</v>
      </c>
      <c r="C65" s="254" t="s">
        <v>2584</v>
      </c>
      <c r="D65" s="512" t="s">
        <v>1667</v>
      </c>
      <c r="E65" s="572" t="s">
        <v>3396</v>
      </c>
      <c r="F65" s="423" t="s">
        <v>1668</v>
      </c>
      <c r="G65" s="405"/>
      <c r="H65" s="252" t="s">
        <v>13</v>
      </c>
      <c r="I65" s="246" t="s">
        <v>14</v>
      </c>
      <c r="J65" s="24" t="s">
        <v>15</v>
      </c>
      <c r="K65" s="24" t="s">
        <v>15</v>
      </c>
      <c r="L65" s="258"/>
    </row>
    <row r="66" spans="1:12" s="236" customFormat="1" ht="25">
      <c r="A66" s="13">
        <f t="shared" si="0"/>
        <v>62</v>
      </c>
      <c r="B66" s="415" t="s">
        <v>1669</v>
      </c>
      <c r="C66" s="254" t="s">
        <v>2584</v>
      </c>
      <c r="D66" s="512" t="s">
        <v>1670</v>
      </c>
      <c r="E66" s="423" t="s">
        <v>3112</v>
      </c>
      <c r="F66" s="423" t="s">
        <v>1671</v>
      </c>
      <c r="G66" s="405"/>
      <c r="H66" s="413" t="s">
        <v>1492</v>
      </c>
      <c r="I66" s="249" t="s">
        <v>14</v>
      </c>
      <c r="J66" s="250" t="s">
        <v>943</v>
      </c>
      <c r="K66" s="245">
        <v>42692</v>
      </c>
      <c r="L66" s="258"/>
    </row>
    <row r="67" spans="1:12" s="236" customFormat="1" ht="25">
      <c r="A67" s="13">
        <f t="shared" si="0"/>
        <v>63</v>
      </c>
      <c r="B67" s="254" t="s">
        <v>1672</v>
      </c>
      <c r="C67" s="254" t="s">
        <v>2584</v>
      </c>
      <c r="D67" s="512" t="s">
        <v>1673</v>
      </c>
      <c r="E67" s="423" t="s">
        <v>3113</v>
      </c>
      <c r="F67" s="423" t="s">
        <v>1674</v>
      </c>
      <c r="G67" s="405"/>
      <c r="H67" s="252" t="s">
        <v>13</v>
      </c>
      <c r="I67" s="15" t="s">
        <v>14</v>
      </c>
      <c r="J67" s="24" t="s">
        <v>15</v>
      </c>
      <c r="K67" s="24" t="s">
        <v>15</v>
      </c>
      <c r="L67" s="258"/>
    </row>
    <row r="68" spans="1:12" s="236" customFormat="1" ht="25">
      <c r="A68" s="13">
        <f t="shared" si="0"/>
        <v>64</v>
      </c>
      <c r="B68" s="254" t="s">
        <v>1675</v>
      </c>
      <c r="C68" s="254" t="s">
        <v>2584</v>
      </c>
      <c r="D68" s="512" t="s">
        <v>1676</v>
      </c>
      <c r="E68" s="423" t="s">
        <v>3114</v>
      </c>
      <c r="F68" s="423" t="s">
        <v>1677</v>
      </c>
      <c r="G68" s="405"/>
      <c r="H68" s="252" t="s">
        <v>13</v>
      </c>
      <c r="I68" s="246" t="s">
        <v>14</v>
      </c>
      <c r="J68" s="24" t="s">
        <v>15</v>
      </c>
      <c r="K68" s="24" t="s">
        <v>15</v>
      </c>
      <c r="L68" s="258"/>
    </row>
    <row r="69" spans="1:12" s="236" customFormat="1" ht="50">
      <c r="A69" s="13">
        <f t="shared" ref="A69:A77" si="1">+A68+1</f>
        <v>65</v>
      </c>
      <c r="B69" s="415" t="s">
        <v>1678</v>
      </c>
      <c r="C69" s="254" t="s">
        <v>2584</v>
      </c>
      <c r="D69" s="513" t="s">
        <v>1679</v>
      </c>
      <c r="E69" s="424" t="s">
        <v>3115</v>
      </c>
      <c r="F69" s="424" t="s">
        <v>1680</v>
      </c>
      <c r="G69" s="408"/>
      <c r="H69" s="413" t="s">
        <v>1681</v>
      </c>
      <c r="I69" s="259" t="s">
        <v>14</v>
      </c>
      <c r="J69" s="260" t="s">
        <v>1557</v>
      </c>
      <c r="K69" s="260" t="s">
        <v>1558</v>
      </c>
      <c r="L69" s="258"/>
    </row>
    <row r="70" spans="1:12" s="236" customFormat="1" ht="50.5" thickBot="1">
      <c r="A70" s="13">
        <f t="shared" si="1"/>
        <v>66</v>
      </c>
      <c r="B70" s="415" t="s">
        <v>1682</v>
      </c>
      <c r="C70" s="254" t="s">
        <v>2584</v>
      </c>
      <c r="D70" s="513" t="s">
        <v>1683</v>
      </c>
      <c r="E70" s="424" t="s">
        <v>3116</v>
      </c>
      <c r="F70" s="424" t="s">
        <v>1684</v>
      </c>
      <c r="G70" s="408"/>
      <c r="H70" s="413" t="s">
        <v>1681</v>
      </c>
      <c r="I70" s="259" t="s">
        <v>14</v>
      </c>
      <c r="J70" s="260" t="s">
        <v>1557</v>
      </c>
      <c r="K70" s="260" t="s">
        <v>1558</v>
      </c>
      <c r="L70" s="258"/>
    </row>
    <row r="71" spans="1:12" s="236" customFormat="1" ht="38" thickBot="1">
      <c r="A71" s="13">
        <f t="shared" si="1"/>
        <v>67</v>
      </c>
      <c r="B71" s="566" t="s">
        <v>1685</v>
      </c>
      <c r="C71" s="511"/>
      <c r="D71" s="513" t="s">
        <v>1686</v>
      </c>
      <c r="E71" s="424" t="s">
        <v>3117</v>
      </c>
      <c r="F71" s="424" t="s">
        <v>1687</v>
      </c>
      <c r="G71" s="417"/>
      <c r="H71" s="407" t="s">
        <v>1681</v>
      </c>
      <c r="I71" s="259" t="s">
        <v>14</v>
      </c>
      <c r="J71" s="260" t="s">
        <v>1557</v>
      </c>
      <c r="K71" s="260" t="s">
        <v>1558</v>
      </c>
      <c r="L71" s="261"/>
    </row>
    <row r="72" spans="1:12" s="236" customFormat="1" ht="37.5">
      <c r="A72" s="13">
        <f t="shared" si="1"/>
        <v>68</v>
      </c>
      <c r="B72" s="565" t="s">
        <v>1688</v>
      </c>
      <c r="C72" s="511"/>
      <c r="D72" s="513" t="s">
        <v>1689</v>
      </c>
      <c r="E72" s="416" t="s">
        <v>3118</v>
      </c>
      <c r="F72" s="416" t="s">
        <v>1690</v>
      </c>
      <c r="G72" s="418"/>
      <c r="H72" s="416" t="s">
        <v>1681</v>
      </c>
      <c r="I72" s="262" t="s">
        <v>14</v>
      </c>
      <c r="J72" s="263" t="s">
        <v>1557</v>
      </c>
      <c r="K72" s="263" t="s">
        <v>1558</v>
      </c>
    </row>
    <row r="73" spans="1:12" s="236" customFormat="1">
      <c r="A73" s="13">
        <f t="shared" si="1"/>
        <v>69</v>
      </c>
      <c r="B73" s="410" t="s">
        <v>1691</v>
      </c>
      <c r="C73" s="412" t="s">
        <v>2584</v>
      </c>
      <c r="D73" s="512" t="s">
        <v>1692</v>
      </c>
      <c r="E73" s="409" t="s">
        <v>3119</v>
      </c>
      <c r="F73" s="409" t="s">
        <v>1693</v>
      </c>
      <c r="G73" s="304"/>
      <c r="H73" s="409" t="s">
        <v>1496</v>
      </c>
      <c r="I73" s="265" t="s">
        <v>14</v>
      </c>
      <c r="J73" s="266" t="s">
        <v>389</v>
      </c>
      <c r="K73" s="266" t="s">
        <v>389</v>
      </c>
    </row>
    <row r="74" spans="1:12" s="236" customFormat="1" ht="13" thickBot="1">
      <c r="A74" s="13">
        <f t="shared" si="1"/>
        <v>70</v>
      </c>
      <c r="B74" s="410" t="s">
        <v>1694</v>
      </c>
      <c r="C74" s="412" t="s">
        <v>2584</v>
      </c>
      <c r="D74" s="512" t="s">
        <v>1695</v>
      </c>
      <c r="E74" s="409" t="s">
        <v>3120</v>
      </c>
      <c r="F74" s="409" t="s">
        <v>1696</v>
      </c>
      <c r="G74" s="304"/>
      <c r="H74" s="409" t="s">
        <v>1496</v>
      </c>
      <c r="I74" s="265" t="s">
        <v>14</v>
      </c>
      <c r="J74" s="266" t="s">
        <v>389</v>
      </c>
      <c r="K74" s="266" t="s">
        <v>389</v>
      </c>
    </row>
    <row r="75" spans="1:12" s="236" customFormat="1" ht="38" thickBot="1">
      <c r="A75" s="13">
        <f t="shared" si="1"/>
        <v>71</v>
      </c>
      <c r="B75" s="564" t="s">
        <v>1697</v>
      </c>
      <c r="C75" s="511"/>
      <c r="D75" s="512" t="s">
        <v>1698</v>
      </c>
      <c r="E75" s="18" t="s">
        <v>3121</v>
      </c>
      <c r="F75" s="18" t="s">
        <v>1699</v>
      </c>
      <c r="G75" s="419"/>
      <c r="H75" s="409" t="s">
        <v>1594</v>
      </c>
      <c r="I75" s="15" t="s">
        <v>14</v>
      </c>
      <c r="J75" s="267" t="s">
        <v>83</v>
      </c>
      <c r="K75" s="267" t="s">
        <v>83</v>
      </c>
    </row>
    <row r="76" spans="1:12" s="236" customFormat="1" ht="25.5" thickBot="1">
      <c r="A76" s="13">
        <f t="shared" si="1"/>
        <v>72</v>
      </c>
      <c r="B76" s="412" t="s">
        <v>1700</v>
      </c>
      <c r="C76" s="448" t="s">
        <v>2584</v>
      </c>
      <c r="D76" s="512" t="s">
        <v>1701</v>
      </c>
      <c r="E76" s="14" t="s">
        <v>3122</v>
      </c>
      <c r="F76" s="14" t="s">
        <v>1702</v>
      </c>
      <c r="G76" s="410"/>
      <c r="H76" s="409" t="s">
        <v>13</v>
      </c>
      <c r="I76" s="268" t="s">
        <v>14</v>
      </c>
      <c r="J76" s="266" t="s">
        <v>15</v>
      </c>
      <c r="K76" s="266" t="s">
        <v>15</v>
      </c>
    </row>
    <row r="77" spans="1:12" s="236" customFormat="1" ht="25">
      <c r="A77" s="13">
        <f t="shared" si="1"/>
        <v>73</v>
      </c>
      <c r="B77" s="563" t="s">
        <v>1703</v>
      </c>
      <c r="C77" s="511"/>
      <c r="D77" s="512" t="s">
        <v>1704</v>
      </c>
      <c r="E77" s="14" t="s">
        <v>3123</v>
      </c>
      <c r="F77" s="14" t="s">
        <v>1705</v>
      </c>
      <c r="G77" s="405"/>
      <c r="H77" s="407" t="s">
        <v>1492</v>
      </c>
      <c r="I77" s="269" t="s">
        <v>14</v>
      </c>
      <c r="J77" s="250" t="s">
        <v>943</v>
      </c>
      <c r="K77" s="245">
        <v>42692</v>
      </c>
    </row>
    <row r="78" spans="1:12" s="236" customFormat="1" ht="25.5" thickBot="1">
      <c r="A78" s="13">
        <f>+A77+1</f>
        <v>74</v>
      </c>
      <c r="B78" s="422" t="s">
        <v>1706</v>
      </c>
      <c r="C78" s="422" t="s">
        <v>2584</v>
      </c>
      <c r="D78" s="512" t="s">
        <v>1707</v>
      </c>
      <c r="E78" s="28" t="s">
        <v>3124</v>
      </c>
      <c r="F78" s="28" t="s">
        <v>1708</v>
      </c>
      <c r="G78" s="405"/>
      <c r="H78" s="421" t="s">
        <v>1492</v>
      </c>
      <c r="I78" s="270" t="s">
        <v>14</v>
      </c>
      <c r="J78" s="271" t="s">
        <v>943</v>
      </c>
      <c r="K78" s="245">
        <v>42692</v>
      </c>
    </row>
    <row r="79" spans="1:12" s="236" customFormat="1" ht="15.5">
      <c r="A79" s="272"/>
      <c r="B79" s="273"/>
      <c r="C79" s="273"/>
      <c r="D79" s="274"/>
      <c r="E79" s="313"/>
      <c r="K79" s="272"/>
    </row>
    <row r="80" spans="1:12" s="236" customFormat="1" ht="15.5">
      <c r="B80" s="275"/>
      <c r="C80" s="275"/>
      <c r="D80" s="274"/>
      <c r="E80" s="313"/>
    </row>
    <row r="81" spans="1:11" s="236" customFormat="1" ht="15.5">
      <c r="B81" s="276"/>
      <c r="C81" s="276"/>
      <c r="D81" s="274"/>
      <c r="E81" s="313"/>
    </row>
    <row r="82" spans="1:11" s="236" customFormat="1" ht="15.5">
      <c r="B82" s="276"/>
      <c r="C82" s="276"/>
      <c r="E82" s="313"/>
    </row>
    <row r="83" spans="1:11" s="236" customFormat="1" ht="15.5">
      <c r="B83" s="276"/>
      <c r="C83" s="276"/>
      <c r="E83" s="313"/>
    </row>
    <row r="84" spans="1:11" s="236" customFormat="1" ht="15.5">
      <c r="B84" s="274"/>
      <c r="C84" s="274"/>
      <c r="E84" s="313"/>
    </row>
    <row r="85" spans="1:11" s="236" customFormat="1">
      <c r="E85" s="313"/>
    </row>
    <row r="86" spans="1:11">
      <c r="A86" s="236"/>
      <c r="B86" s="236"/>
      <c r="C86" s="236"/>
      <c r="D86" s="236"/>
      <c r="F86" s="236"/>
      <c r="G86" s="236"/>
      <c r="H86" s="236"/>
      <c r="I86" s="236"/>
      <c r="J86" s="236"/>
      <c r="K86" s="236"/>
    </row>
    <row r="87" spans="1:11" ht="15.5">
      <c r="A87" s="236"/>
      <c r="B87" s="276"/>
      <c r="C87" s="276"/>
      <c r="D87" s="236"/>
      <c r="F87" s="236"/>
      <c r="G87" s="236"/>
      <c r="H87" s="236"/>
      <c r="I87" s="236"/>
      <c r="J87" s="236"/>
      <c r="K87" s="236"/>
    </row>
    <row r="88" spans="1:11" ht="15.5">
      <c r="A88" s="236"/>
      <c r="B88" s="276"/>
      <c r="C88" s="276"/>
      <c r="D88" s="236"/>
      <c r="F88" s="236"/>
      <c r="G88" s="236"/>
      <c r="H88" s="236"/>
      <c r="I88" s="236"/>
      <c r="J88" s="236"/>
      <c r="K88" s="236"/>
    </row>
    <row r="89" spans="1:11" ht="15.5">
      <c r="A89" s="236"/>
      <c r="B89" s="276"/>
      <c r="C89" s="276"/>
      <c r="D89" s="236"/>
      <c r="F89" s="236"/>
      <c r="G89" s="236"/>
      <c r="H89" s="236"/>
      <c r="I89" s="236"/>
      <c r="J89" s="236"/>
      <c r="K89" s="236"/>
    </row>
    <row r="90" spans="1:11" ht="15.5">
      <c r="A90" s="236"/>
      <c r="B90" s="276"/>
      <c r="C90" s="276"/>
      <c r="D90" s="236"/>
      <c r="F90" s="236"/>
    </row>
    <row r="91" spans="1:11" ht="15.5">
      <c r="A91" s="236"/>
      <c r="B91" s="276"/>
      <c r="C91" s="276"/>
      <c r="D91" s="236"/>
      <c r="F91" s="236"/>
    </row>
    <row r="92" spans="1:11" ht="15.5">
      <c r="A92" s="236"/>
      <c r="B92" s="276"/>
      <c r="C92" s="276"/>
      <c r="D92" s="236"/>
      <c r="F92" s="236"/>
    </row>
    <row r="93" spans="1:11" ht="15.5">
      <c r="A93" s="236"/>
      <c r="B93" s="276"/>
      <c r="C93" s="276"/>
      <c r="D93" s="236"/>
      <c r="F93" s="236"/>
    </row>
    <row r="94" spans="1:11" ht="15.5">
      <c r="A94" s="236"/>
      <c r="B94" s="276"/>
      <c r="C94" s="276"/>
      <c r="D94" s="236"/>
      <c r="F94" s="236"/>
    </row>
    <row r="95" spans="1:11" ht="15.5">
      <c r="A95" s="236"/>
      <c r="B95" s="276"/>
      <c r="C95" s="276"/>
      <c r="D95" s="236"/>
      <c r="F95" s="236"/>
    </row>
    <row r="96" spans="1:11" ht="15.5">
      <c r="A96" s="236"/>
      <c r="B96" s="276"/>
      <c r="C96" s="276"/>
      <c r="D96" s="236"/>
      <c r="F96" s="236"/>
    </row>
  </sheetData>
  <mergeCells count="2">
    <mergeCell ref="A3:F3"/>
    <mergeCell ref="H3:K3"/>
  </mergeCells>
  <pageMargins left="0.23622047244094491" right="0.23622047244094491" top="0.74803149606299213" bottom="0.74803149606299213" header="0.31496062992125984" footer="0.31496062992125984"/>
  <pageSetup paperSize="9" scale="88" fitToHeight="0" orientation="landscape" r:id="rId1"/>
  <headerFooter alignWithMargins="0">
    <oddHeader>&amp;LDate of printing:  &amp;D-&amp;T&amp;CISO 20022 External Code Sets
- &amp;A -&amp;RPage:  &amp;P of &amp;N</oddHeader>
    <oddFooter>&amp;LDoc:  &amp;F
&amp;C&amp;A&amp;RSource:  ISO 20022.org
Edition: February 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workbookViewId="0">
      <selection activeCell="E13" sqref="E13"/>
    </sheetView>
  </sheetViews>
  <sheetFormatPr defaultColWidth="8.81640625" defaultRowHeight="14.5"/>
  <cols>
    <col min="1" max="1" width="2.7265625" style="277" customWidth="1"/>
    <col min="2" max="2" width="8.81640625" style="279"/>
    <col min="3" max="3" width="15.453125" style="279" customWidth="1"/>
    <col min="4" max="4" width="25.54296875" style="279" customWidth="1"/>
    <col min="5" max="5" width="69" style="313" customWidth="1"/>
    <col min="6" max="6" width="43.1796875" style="279" customWidth="1"/>
    <col min="7" max="7" width="18.26953125" style="277" customWidth="1"/>
    <col min="8" max="8" width="7.54296875" style="277" customWidth="1"/>
    <col min="9" max="9" width="15.1796875" style="277" bestFit="1" customWidth="1"/>
    <col min="10" max="10" width="14.7265625" style="277" customWidth="1"/>
    <col min="11" max="24" width="8.81640625" style="278"/>
    <col min="25" max="257" width="8.81640625" style="279"/>
    <col min="258" max="258" width="2.7265625" style="279" customWidth="1"/>
    <col min="259" max="259" width="8.81640625" style="279"/>
    <col min="260" max="260" width="25.54296875" style="279" customWidth="1"/>
    <col min="261" max="261" width="43.1796875" style="279" customWidth="1"/>
    <col min="262" max="262" width="63" style="279" customWidth="1"/>
    <col min="263" max="263" width="18.26953125" style="279" customWidth="1"/>
    <col min="264" max="264" width="7.54296875" style="279" customWidth="1"/>
    <col min="265" max="265" width="15.1796875" style="279" bestFit="1" customWidth="1"/>
    <col min="266" max="266" width="14.7265625" style="279" customWidth="1"/>
    <col min="267" max="513" width="8.81640625" style="279"/>
    <col min="514" max="514" width="2.7265625" style="279" customWidth="1"/>
    <col min="515" max="515" width="8.81640625" style="279"/>
    <col min="516" max="516" width="25.54296875" style="279" customWidth="1"/>
    <col min="517" max="517" width="43.1796875" style="279" customWidth="1"/>
    <col min="518" max="518" width="63" style="279" customWidth="1"/>
    <col min="519" max="519" width="18.26953125" style="279" customWidth="1"/>
    <col min="520" max="520" width="7.54296875" style="279" customWidth="1"/>
    <col min="521" max="521" width="15.1796875" style="279" bestFit="1" customWidth="1"/>
    <col min="522" max="522" width="14.7265625" style="279" customWidth="1"/>
    <col min="523" max="769" width="8.81640625" style="279"/>
    <col min="770" max="770" width="2.7265625" style="279" customWidth="1"/>
    <col min="771" max="771" width="8.81640625" style="279"/>
    <col min="772" max="772" width="25.54296875" style="279" customWidth="1"/>
    <col min="773" max="773" width="43.1796875" style="279" customWidth="1"/>
    <col min="774" max="774" width="63" style="279" customWidth="1"/>
    <col min="775" max="775" width="18.26953125" style="279" customWidth="1"/>
    <col min="776" max="776" width="7.54296875" style="279" customWidth="1"/>
    <col min="777" max="777" width="15.1796875" style="279" bestFit="1" customWidth="1"/>
    <col min="778" max="778" width="14.7265625" style="279" customWidth="1"/>
    <col min="779" max="1025" width="8.81640625" style="279"/>
    <col min="1026" max="1026" width="2.7265625" style="279" customWidth="1"/>
    <col min="1027" max="1027" width="8.81640625" style="279"/>
    <col min="1028" max="1028" width="25.54296875" style="279" customWidth="1"/>
    <col min="1029" max="1029" width="43.1796875" style="279" customWidth="1"/>
    <col min="1030" max="1030" width="63" style="279" customWidth="1"/>
    <col min="1031" max="1031" width="18.26953125" style="279" customWidth="1"/>
    <col min="1032" max="1032" width="7.54296875" style="279" customWidth="1"/>
    <col min="1033" max="1033" width="15.1796875" style="279" bestFit="1" customWidth="1"/>
    <col min="1034" max="1034" width="14.7265625" style="279" customWidth="1"/>
    <col min="1035" max="1281" width="8.81640625" style="279"/>
    <col min="1282" max="1282" width="2.7265625" style="279" customWidth="1"/>
    <col min="1283" max="1283" width="8.81640625" style="279"/>
    <col min="1284" max="1284" width="25.54296875" style="279" customWidth="1"/>
    <col min="1285" max="1285" width="43.1796875" style="279" customWidth="1"/>
    <col min="1286" max="1286" width="63" style="279" customWidth="1"/>
    <col min="1287" max="1287" width="18.26953125" style="279" customWidth="1"/>
    <col min="1288" max="1288" width="7.54296875" style="279" customWidth="1"/>
    <col min="1289" max="1289" width="15.1796875" style="279" bestFit="1" customWidth="1"/>
    <col min="1290" max="1290" width="14.7265625" style="279" customWidth="1"/>
    <col min="1291" max="1537" width="8.81640625" style="279"/>
    <col min="1538" max="1538" width="2.7265625" style="279" customWidth="1"/>
    <col min="1539" max="1539" width="8.81640625" style="279"/>
    <col min="1540" max="1540" width="25.54296875" style="279" customWidth="1"/>
    <col min="1541" max="1541" width="43.1796875" style="279" customWidth="1"/>
    <col min="1542" max="1542" width="63" style="279" customWidth="1"/>
    <col min="1543" max="1543" width="18.26953125" style="279" customWidth="1"/>
    <col min="1544" max="1544" width="7.54296875" style="279" customWidth="1"/>
    <col min="1545" max="1545" width="15.1796875" style="279" bestFit="1" customWidth="1"/>
    <col min="1546" max="1546" width="14.7265625" style="279" customWidth="1"/>
    <col min="1547" max="1793" width="8.81640625" style="279"/>
    <col min="1794" max="1794" width="2.7265625" style="279" customWidth="1"/>
    <col min="1795" max="1795" width="8.81640625" style="279"/>
    <col min="1796" max="1796" width="25.54296875" style="279" customWidth="1"/>
    <col min="1797" max="1797" width="43.1796875" style="279" customWidth="1"/>
    <col min="1798" max="1798" width="63" style="279" customWidth="1"/>
    <col min="1799" max="1799" width="18.26953125" style="279" customWidth="1"/>
    <col min="1800" max="1800" width="7.54296875" style="279" customWidth="1"/>
    <col min="1801" max="1801" width="15.1796875" style="279" bestFit="1" customWidth="1"/>
    <col min="1802" max="1802" width="14.7265625" style="279" customWidth="1"/>
    <col min="1803" max="2049" width="8.81640625" style="279"/>
    <col min="2050" max="2050" width="2.7265625" style="279" customWidth="1"/>
    <col min="2051" max="2051" width="8.81640625" style="279"/>
    <col min="2052" max="2052" width="25.54296875" style="279" customWidth="1"/>
    <col min="2053" max="2053" width="43.1796875" style="279" customWidth="1"/>
    <col min="2054" max="2054" width="63" style="279" customWidth="1"/>
    <col min="2055" max="2055" width="18.26953125" style="279" customWidth="1"/>
    <col min="2056" max="2056" width="7.54296875" style="279" customWidth="1"/>
    <col min="2057" max="2057" width="15.1796875" style="279" bestFit="1" customWidth="1"/>
    <col min="2058" max="2058" width="14.7265625" style="279" customWidth="1"/>
    <col min="2059" max="2305" width="8.81640625" style="279"/>
    <col min="2306" max="2306" width="2.7265625" style="279" customWidth="1"/>
    <col min="2307" max="2307" width="8.81640625" style="279"/>
    <col min="2308" max="2308" width="25.54296875" style="279" customWidth="1"/>
    <col min="2309" max="2309" width="43.1796875" style="279" customWidth="1"/>
    <col min="2310" max="2310" width="63" style="279" customWidth="1"/>
    <col min="2311" max="2311" width="18.26953125" style="279" customWidth="1"/>
    <col min="2312" max="2312" width="7.54296875" style="279" customWidth="1"/>
    <col min="2313" max="2313" width="15.1796875" style="279" bestFit="1" customWidth="1"/>
    <col min="2314" max="2314" width="14.7265625" style="279" customWidth="1"/>
    <col min="2315" max="2561" width="8.81640625" style="279"/>
    <col min="2562" max="2562" width="2.7265625" style="279" customWidth="1"/>
    <col min="2563" max="2563" width="8.81640625" style="279"/>
    <col min="2564" max="2564" width="25.54296875" style="279" customWidth="1"/>
    <col min="2565" max="2565" width="43.1796875" style="279" customWidth="1"/>
    <col min="2566" max="2566" width="63" style="279" customWidth="1"/>
    <col min="2567" max="2567" width="18.26953125" style="279" customWidth="1"/>
    <col min="2568" max="2568" width="7.54296875" style="279" customWidth="1"/>
    <col min="2569" max="2569" width="15.1796875" style="279" bestFit="1" customWidth="1"/>
    <col min="2570" max="2570" width="14.7265625" style="279" customWidth="1"/>
    <col min="2571" max="2817" width="8.81640625" style="279"/>
    <col min="2818" max="2818" width="2.7265625" style="279" customWidth="1"/>
    <col min="2819" max="2819" width="8.81640625" style="279"/>
    <col min="2820" max="2820" width="25.54296875" style="279" customWidth="1"/>
    <col min="2821" max="2821" width="43.1796875" style="279" customWidth="1"/>
    <col min="2822" max="2822" width="63" style="279" customWidth="1"/>
    <col min="2823" max="2823" width="18.26953125" style="279" customWidth="1"/>
    <col min="2824" max="2824" width="7.54296875" style="279" customWidth="1"/>
    <col min="2825" max="2825" width="15.1796875" style="279" bestFit="1" customWidth="1"/>
    <col min="2826" max="2826" width="14.7265625" style="279" customWidth="1"/>
    <col min="2827" max="3073" width="8.81640625" style="279"/>
    <col min="3074" max="3074" width="2.7265625" style="279" customWidth="1"/>
    <col min="3075" max="3075" width="8.81640625" style="279"/>
    <col min="3076" max="3076" width="25.54296875" style="279" customWidth="1"/>
    <col min="3077" max="3077" width="43.1796875" style="279" customWidth="1"/>
    <col min="3078" max="3078" width="63" style="279" customWidth="1"/>
    <col min="3079" max="3079" width="18.26953125" style="279" customWidth="1"/>
    <col min="3080" max="3080" width="7.54296875" style="279" customWidth="1"/>
    <col min="3081" max="3081" width="15.1796875" style="279" bestFit="1" customWidth="1"/>
    <col min="3082" max="3082" width="14.7265625" style="279" customWidth="1"/>
    <col min="3083" max="3329" width="8.81640625" style="279"/>
    <col min="3330" max="3330" width="2.7265625" style="279" customWidth="1"/>
    <col min="3331" max="3331" width="8.81640625" style="279"/>
    <col min="3332" max="3332" width="25.54296875" style="279" customWidth="1"/>
    <col min="3333" max="3333" width="43.1796875" style="279" customWidth="1"/>
    <col min="3334" max="3334" width="63" style="279" customWidth="1"/>
    <col min="3335" max="3335" width="18.26953125" style="279" customWidth="1"/>
    <col min="3336" max="3336" width="7.54296875" style="279" customWidth="1"/>
    <col min="3337" max="3337" width="15.1796875" style="279" bestFit="1" customWidth="1"/>
    <col min="3338" max="3338" width="14.7265625" style="279" customWidth="1"/>
    <col min="3339" max="3585" width="8.81640625" style="279"/>
    <col min="3586" max="3586" width="2.7265625" style="279" customWidth="1"/>
    <col min="3587" max="3587" width="8.81640625" style="279"/>
    <col min="3588" max="3588" width="25.54296875" style="279" customWidth="1"/>
    <col min="3589" max="3589" width="43.1796875" style="279" customWidth="1"/>
    <col min="3590" max="3590" width="63" style="279" customWidth="1"/>
    <col min="3591" max="3591" width="18.26953125" style="279" customWidth="1"/>
    <col min="3592" max="3592" width="7.54296875" style="279" customWidth="1"/>
    <col min="3593" max="3593" width="15.1796875" style="279" bestFit="1" customWidth="1"/>
    <col min="3594" max="3594" width="14.7265625" style="279" customWidth="1"/>
    <col min="3595" max="3841" width="8.81640625" style="279"/>
    <col min="3842" max="3842" width="2.7265625" style="279" customWidth="1"/>
    <col min="3843" max="3843" width="8.81640625" style="279"/>
    <col min="3844" max="3844" width="25.54296875" style="279" customWidth="1"/>
    <col min="3845" max="3845" width="43.1796875" style="279" customWidth="1"/>
    <col min="3846" max="3846" width="63" style="279" customWidth="1"/>
    <col min="3847" max="3847" width="18.26953125" style="279" customWidth="1"/>
    <col min="3848" max="3848" width="7.54296875" style="279" customWidth="1"/>
    <col min="3849" max="3849" width="15.1796875" style="279" bestFit="1" customWidth="1"/>
    <col min="3850" max="3850" width="14.7265625" style="279" customWidth="1"/>
    <col min="3851" max="4097" width="8.81640625" style="279"/>
    <col min="4098" max="4098" width="2.7265625" style="279" customWidth="1"/>
    <col min="4099" max="4099" width="8.81640625" style="279"/>
    <col min="4100" max="4100" width="25.54296875" style="279" customWidth="1"/>
    <col min="4101" max="4101" width="43.1796875" style="279" customWidth="1"/>
    <col min="4102" max="4102" width="63" style="279" customWidth="1"/>
    <col min="4103" max="4103" width="18.26953125" style="279" customWidth="1"/>
    <col min="4104" max="4104" width="7.54296875" style="279" customWidth="1"/>
    <col min="4105" max="4105" width="15.1796875" style="279" bestFit="1" customWidth="1"/>
    <col min="4106" max="4106" width="14.7265625" style="279" customWidth="1"/>
    <col min="4107" max="4353" width="8.81640625" style="279"/>
    <col min="4354" max="4354" width="2.7265625" style="279" customWidth="1"/>
    <col min="4355" max="4355" width="8.81640625" style="279"/>
    <col min="4356" max="4356" width="25.54296875" style="279" customWidth="1"/>
    <col min="4357" max="4357" width="43.1796875" style="279" customWidth="1"/>
    <col min="4358" max="4358" width="63" style="279" customWidth="1"/>
    <col min="4359" max="4359" width="18.26953125" style="279" customWidth="1"/>
    <col min="4360" max="4360" width="7.54296875" style="279" customWidth="1"/>
    <col min="4361" max="4361" width="15.1796875" style="279" bestFit="1" customWidth="1"/>
    <col min="4362" max="4362" width="14.7265625" style="279" customWidth="1"/>
    <col min="4363" max="4609" width="8.81640625" style="279"/>
    <col min="4610" max="4610" width="2.7265625" style="279" customWidth="1"/>
    <col min="4611" max="4611" width="8.81640625" style="279"/>
    <col min="4612" max="4612" width="25.54296875" style="279" customWidth="1"/>
    <col min="4613" max="4613" width="43.1796875" style="279" customWidth="1"/>
    <col min="4614" max="4614" width="63" style="279" customWidth="1"/>
    <col min="4615" max="4615" width="18.26953125" style="279" customWidth="1"/>
    <col min="4616" max="4616" width="7.54296875" style="279" customWidth="1"/>
    <col min="4617" max="4617" width="15.1796875" style="279" bestFit="1" customWidth="1"/>
    <col min="4618" max="4618" width="14.7265625" style="279" customWidth="1"/>
    <col min="4619" max="4865" width="8.81640625" style="279"/>
    <col min="4866" max="4866" width="2.7265625" style="279" customWidth="1"/>
    <col min="4867" max="4867" width="8.81640625" style="279"/>
    <col min="4868" max="4868" width="25.54296875" style="279" customWidth="1"/>
    <col min="4869" max="4869" width="43.1796875" style="279" customWidth="1"/>
    <col min="4870" max="4870" width="63" style="279" customWidth="1"/>
    <col min="4871" max="4871" width="18.26953125" style="279" customWidth="1"/>
    <col min="4872" max="4872" width="7.54296875" style="279" customWidth="1"/>
    <col min="4873" max="4873" width="15.1796875" style="279" bestFit="1" customWidth="1"/>
    <col min="4874" max="4874" width="14.7265625" style="279" customWidth="1"/>
    <col min="4875" max="5121" width="8.81640625" style="279"/>
    <col min="5122" max="5122" width="2.7265625" style="279" customWidth="1"/>
    <col min="5123" max="5123" width="8.81640625" style="279"/>
    <col min="5124" max="5124" width="25.54296875" style="279" customWidth="1"/>
    <col min="5125" max="5125" width="43.1796875" style="279" customWidth="1"/>
    <col min="5126" max="5126" width="63" style="279" customWidth="1"/>
    <col min="5127" max="5127" width="18.26953125" style="279" customWidth="1"/>
    <col min="5128" max="5128" width="7.54296875" style="279" customWidth="1"/>
    <col min="5129" max="5129" width="15.1796875" style="279" bestFit="1" customWidth="1"/>
    <col min="5130" max="5130" width="14.7265625" style="279" customWidth="1"/>
    <col min="5131" max="5377" width="8.81640625" style="279"/>
    <col min="5378" max="5378" width="2.7265625" style="279" customWidth="1"/>
    <col min="5379" max="5379" width="8.81640625" style="279"/>
    <col min="5380" max="5380" width="25.54296875" style="279" customWidth="1"/>
    <col min="5381" max="5381" width="43.1796875" style="279" customWidth="1"/>
    <col min="5382" max="5382" width="63" style="279" customWidth="1"/>
    <col min="5383" max="5383" width="18.26953125" style="279" customWidth="1"/>
    <col min="5384" max="5384" width="7.54296875" style="279" customWidth="1"/>
    <col min="5385" max="5385" width="15.1796875" style="279" bestFit="1" customWidth="1"/>
    <col min="5386" max="5386" width="14.7265625" style="279" customWidth="1"/>
    <col min="5387" max="5633" width="8.81640625" style="279"/>
    <col min="5634" max="5634" width="2.7265625" style="279" customWidth="1"/>
    <col min="5635" max="5635" width="8.81640625" style="279"/>
    <col min="5636" max="5636" width="25.54296875" style="279" customWidth="1"/>
    <col min="5637" max="5637" width="43.1796875" style="279" customWidth="1"/>
    <col min="5638" max="5638" width="63" style="279" customWidth="1"/>
    <col min="5639" max="5639" width="18.26953125" style="279" customWidth="1"/>
    <col min="5640" max="5640" width="7.54296875" style="279" customWidth="1"/>
    <col min="5641" max="5641" width="15.1796875" style="279" bestFit="1" customWidth="1"/>
    <col min="5642" max="5642" width="14.7265625" style="279" customWidth="1"/>
    <col min="5643" max="5889" width="8.81640625" style="279"/>
    <col min="5890" max="5890" width="2.7265625" style="279" customWidth="1"/>
    <col min="5891" max="5891" width="8.81640625" style="279"/>
    <col min="5892" max="5892" width="25.54296875" style="279" customWidth="1"/>
    <col min="5893" max="5893" width="43.1796875" style="279" customWidth="1"/>
    <col min="5894" max="5894" width="63" style="279" customWidth="1"/>
    <col min="5895" max="5895" width="18.26953125" style="279" customWidth="1"/>
    <col min="5896" max="5896" width="7.54296875" style="279" customWidth="1"/>
    <col min="5897" max="5897" width="15.1796875" style="279" bestFit="1" customWidth="1"/>
    <col min="5898" max="5898" width="14.7265625" style="279" customWidth="1"/>
    <col min="5899" max="6145" width="8.81640625" style="279"/>
    <col min="6146" max="6146" width="2.7265625" style="279" customWidth="1"/>
    <col min="6147" max="6147" width="8.81640625" style="279"/>
    <col min="6148" max="6148" width="25.54296875" style="279" customWidth="1"/>
    <col min="6149" max="6149" width="43.1796875" style="279" customWidth="1"/>
    <col min="6150" max="6150" width="63" style="279" customWidth="1"/>
    <col min="6151" max="6151" width="18.26953125" style="279" customWidth="1"/>
    <col min="6152" max="6152" width="7.54296875" style="279" customWidth="1"/>
    <col min="6153" max="6153" width="15.1796875" style="279" bestFit="1" customWidth="1"/>
    <col min="6154" max="6154" width="14.7265625" style="279" customWidth="1"/>
    <col min="6155" max="6401" width="8.81640625" style="279"/>
    <col min="6402" max="6402" width="2.7265625" style="279" customWidth="1"/>
    <col min="6403" max="6403" width="8.81640625" style="279"/>
    <col min="6404" max="6404" width="25.54296875" style="279" customWidth="1"/>
    <col min="6405" max="6405" width="43.1796875" style="279" customWidth="1"/>
    <col min="6406" max="6406" width="63" style="279" customWidth="1"/>
    <col min="6407" max="6407" width="18.26953125" style="279" customWidth="1"/>
    <col min="6408" max="6408" width="7.54296875" style="279" customWidth="1"/>
    <col min="6409" max="6409" width="15.1796875" style="279" bestFit="1" customWidth="1"/>
    <col min="6410" max="6410" width="14.7265625" style="279" customWidth="1"/>
    <col min="6411" max="6657" width="8.81640625" style="279"/>
    <col min="6658" max="6658" width="2.7265625" style="279" customWidth="1"/>
    <col min="6659" max="6659" width="8.81640625" style="279"/>
    <col min="6660" max="6660" width="25.54296875" style="279" customWidth="1"/>
    <col min="6661" max="6661" width="43.1796875" style="279" customWidth="1"/>
    <col min="6662" max="6662" width="63" style="279" customWidth="1"/>
    <col min="6663" max="6663" width="18.26953125" style="279" customWidth="1"/>
    <col min="6664" max="6664" width="7.54296875" style="279" customWidth="1"/>
    <col min="6665" max="6665" width="15.1796875" style="279" bestFit="1" customWidth="1"/>
    <col min="6666" max="6666" width="14.7265625" style="279" customWidth="1"/>
    <col min="6667" max="6913" width="8.81640625" style="279"/>
    <col min="6914" max="6914" width="2.7265625" style="279" customWidth="1"/>
    <col min="6915" max="6915" width="8.81640625" style="279"/>
    <col min="6916" max="6916" width="25.54296875" style="279" customWidth="1"/>
    <col min="6917" max="6917" width="43.1796875" style="279" customWidth="1"/>
    <col min="6918" max="6918" width="63" style="279" customWidth="1"/>
    <col min="6919" max="6919" width="18.26953125" style="279" customWidth="1"/>
    <col min="6920" max="6920" width="7.54296875" style="279" customWidth="1"/>
    <col min="6921" max="6921" width="15.1796875" style="279" bestFit="1" customWidth="1"/>
    <col min="6922" max="6922" width="14.7265625" style="279" customWidth="1"/>
    <col min="6923" max="7169" width="8.81640625" style="279"/>
    <col min="7170" max="7170" width="2.7265625" style="279" customWidth="1"/>
    <col min="7171" max="7171" width="8.81640625" style="279"/>
    <col min="7172" max="7172" width="25.54296875" style="279" customWidth="1"/>
    <col min="7173" max="7173" width="43.1796875" style="279" customWidth="1"/>
    <col min="7174" max="7174" width="63" style="279" customWidth="1"/>
    <col min="7175" max="7175" width="18.26953125" style="279" customWidth="1"/>
    <col min="7176" max="7176" width="7.54296875" style="279" customWidth="1"/>
    <col min="7177" max="7177" width="15.1796875" style="279" bestFit="1" customWidth="1"/>
    <col min="7178" max="7178" width="14.7265625" style="279" customWidth="1"/>
    <col min="7179" max="7425" width="8.81640625" style="279"/>
    <col min="7426" max="7426" width="2.7265625" style="279" customWidth="1"/>
    <col min="7427" max="7427" width="8.81640625" style="279"/>
    <col min="7428" max="7428" width="25.54296875" style="279" customWidth="1"/>
    <col min="7429" max="7429" width="43.1796875" style="279" customWidth="1"/>
    <col min="7430" max="7430" width="63" style="279" customWidth="1"/>
    <col min="7431" max="7431" width="18.26953125" style="279" customWidth="1"/>
    <col min="7432" max="7432" width="7.54296875" style="279" customWidth="1"/>
    <col min="7433" max="7433" width="15.1796875" style="279" bestFit="1" customWidth="1"/>
    <col min="7434" max="7434" width="14.7265625" style="279" customWidth="1"/>
    <col min="7435" max="7681" width="8.81640625" style="279"/>
    <col min="7682" max="7682" width="2.7265625" style="279" customWidth="1"/>
    <col min="7683" max="7683" width="8.81640625" style="279"/>
    <col min="7684" max="7684" width="25.54296875" style="279" customWidth="1"/>
    <col min="7685" max="7685" width="43.1796875" style="279" customWidth="1"/>
    <col min="7686" max="7686" width="63" style="279" customWidth="1"/>
    <col min="7687" max="7687" width="18.26953125" style="279" customWidth="1"/>
    <col min="7688" max="7688" width="7.54296875" style="279" customWidth="1"/>
    <col min="7689" max="7689" width="15.1796875" style="279" bestFit="1" customWidth="1"/>
    <col min="7690" max="7690" width="14.7265625" style="279" customWidth="1"/>
    <col min="7691" max="7937" width="8.81640625" style="279"/>
    <col min="7938" max="7938" width="2.7265625" style="279" customWidth="1"/>
    <col min="7939" max="7939" width="8.81640625" style="279"/>
    <col min="7940" max="7940" width="25.54296875" style="279" customWidth="1"/>
    <col min="7941" max="7941" width="43.1796875" style="279" customWidth="1"/>
    <col min="7942" max="7942" width="63" style="279" customWidth="1"/>
    <col min="7943" max="7943" width="18.26953125" style="279" customWidth="1"/>
    <col min="7944" max="7944" width="7.54296875" style="279" customWidth="1"/>
    <col min="7945" max="7945" width="15.1796875" style="279" bestFit="1" customWidth="1"/>
    <col min="7946" max="7946" width="14.7265625" style="279" customWidth="1"/>
    <col min="7947" max="8193" width="8.81640625" style="279"/>
    <col min="8194" max="8194" width="2.7265625" style="279" customWidth="1"/>
    <col min="8195" max="8195" width="8.81640625" style="279"/>
    <col min="8196" max="8196" width="25.54296875" style="279" customWidth="1"/>
    <col min="8197" max="8197" width="43.1796875" style="279" customWidth="1"/>
    <col min="8198" max="8198" width="63" style="279" customWidth="1"/>
    <col min="8199" max="8199" width="18.26953125" style="279" customWidth="1"/>
    <col min="8200" max="8200" width="7.54296875" style="279" customWidth="1"/>
    <col min="8201" max="8201" width="15.1796875" style="279" bestFit="1" customWidth="1"/>
    <col min="8202" max="8202" width="14.7265625" style="279" customWidth="1"/>
    <col min="8203" max="8449" width="8.81640625" style="279"/>
    <col min="8450" max="8450" width="2.7265625" style="279" customWidth="1"/>
    <col min="8451" max="8451" width="8.81640625" style="279"/>
    <col min="8452" max="8452" width="25.54296875" style="279" customWidth="1"/>
    <col min="8453" max="8453" width="43.1796875" style="279" customWidth="1"/>
    <col min="8454" max="8454" width="63" style="279" customWidth="1"/>
    <col min="8455" max="8455" width="18.26953125" style="279" customWidth="1"/>
    <col min="8456" max="8456" width="7.54296875" style="279" customWidth="1"/>
    <col min="8457" max="8457" width="15.1796875" style="279" bestFit="1" customWidth="1"/>
    <col min="8458" max="8458" width="14.7265625" style="279" customWidth="1"/>
    <col min="8459" max="8705" width="8.81640625" style="279"/>
    <col min="8706" max="8706" width="2.7265625" style="279" customWidth="1"/>
    <col min="8707" max="8707" width="8.81640625" style="279"/>
    <col min="8708" max="8708" width="25.54296875" style="279" customWidth="1"/>
    <col min="8709" max="8709" width="43.1796875" style="279" customWidth="1"/>
    <col min="8710" max="8710" width="63" style="279" customWidth="1"/>
    <col min="8711" max="8711" width="18.26953125" style="279" customWidth="1"/>
    <col min="8712" max="8712" width="7.54296875" style="279" customWidth="1"/>
    <col min="8713" max="8713" width="15.1796875" style="279" bestFit="1" customWidth="1"/>
    <col min="8714" max="8714" width="14.7265625" style="279" customWidth="1"/>
    <col min="8715" max="8961" width="8.81640625" style="279"/>
    <col min="8962" max="8962" width="2.7265625" style="279" customWidth="1"/>
    <col min="8963" max="8963" width="8.81640625" style="279"/>
    <col min="8964" max="8964" width="25.54296875" style="279" customWidth="1"/>
    <col min="8965" max="8965" width="43.1796875" style="279" customWidth="1"/>
    <col min="8966" max="8966" width="63" style="279" customWidth="1"/>
    <col min="8967" max="8967" width="18.26953125" style="279" customWidth="1"/>
    <col min="8968" max="8968" width="7.54296875" style="279" customWidth="1"/>
    <col min="8969" max="8969" width="15.1796875" style="279" bestFit="1" customWidth="1"/>
    <col min="8970" max="8970" width="14.7265625" style="279" customWidth="1"/>
    <col min="8971" max="9217" width="8.81640625" style="279"/>
    <col min="9218" max="9218" width="2.7265625" style="279" customWidth="1"/>
    <col min="9219" max="9219" width="8.81640625" style="279"/>
    <col min="9220" max="9220" width="25.54296875" style="279" customWidth="1"/>
    <col min="9221" max="9221" width="43.1796875" style="279" customWidth="1"/>
    <col min="9222" max="9222" width="63" style="279" customWidth="1"/>
    <col min="9223" max="9223" width="18.26953125" style="279" customWidth="1"/>
    <col min="9224" max="9224" width="7.54296875" style="279" customWidth="1"/>
    <col min="9225" max="9225" width="15.1796875" style="279" bestFit="1" customWidth="1"/>
    <col min="9226" max="9226" width="14.7265625" style="279" customWidth="1"/>
    <col min="9227" max="9473" width="8.81640625" style="279"/>
    <col min="9474" max="9474" width="2.7265625" style="279" customWidth="1"/>
    <col min="9475" max="9475" width="8.81640625" style="279"/>
    <col min="9476" max="9476" width="25.54296875" style="279" customWidth="1"/>
    <col min="9477" max="9477" width="43.1796875" style="279" customWidth="1"/>
    <col min="9478" max="9478" width="63" style="279" customWidth="1"/>
    <col min="9479" max="9479" width="18.26953125" style="279" customWidth="1"/>
    <col min="9480" max="9480" width="7.54296875" style="279" customWidth="1"/>
    <col min="9481" max="9481" width="15.1796875" style="279" bestFit="1" customWidth="1"/>
    <col min="9482" max="9482" width="14.7265625" style="279" customWidth="1"/>
    <col min="9483" max="9729" width="8.81640625" style="279"/>
    <col min="9730" max="9730" width="2.7265625" style="279" customWidth="1"/>
    <col min="9731" max="9731" width="8.81640625" style="279"/>
    <col min="9732" max="9732" width="25.54296875" style="279" customWidth="1"/>
    <col min="9733" max="9733" width="43.1796875" style="279" customWidth="1"/>
    <col min="9734" max="9734" width="63" style="279" customWidth="1"/>
    <col min="9735" max="9735" width="18.26953125" style="279" customWidth="1"/>
    <col min="9736" max="9736" width="7.54296875" style="279" customWidth="1"/>
    <col min="9737" max="9737" width="15.1796875" style="279" bestFit="1" customWidth="1"/>
    <col min="9738" max="9738" width="14.7265625" style="279" customWidth="1"/>
    <col min="9739" max="9985" width="8.81640625" style="279"/>
    <col min="9986" max="9986" width="2.7265625" style="279" customWidth="1"/>
    <col min="9987" max="9987" width="8.81640625" style="279"/>
    <col min="9988" max="9988" width="25.54296875" style="279" customWidth="1"/>
    <col min="9989" max="9989" width="43.1796875" style="279" customWidth="1"/>
    <col min="9990" max="9990" width="63" style="279" customWidth="1"/>
    <col min="9991" max="9991" width="18.26953125" style="279" customWidth="1"/>
    <col min="9992" max="9992" width="7.54296875" style="279" customWidth="1"/>
    <col min="9993" max="9993" width="15.1796875" style="279" bestFit="1" customWidth="1"/>
    <col min="9994" max="9994" width="14.7265625" style="279" customWidth="1"/>
    <col min="9995" max="10241" width="8.81640625" style="279"/>
    <col min="10242" max="10242" width="2.7265625" style="279" customWidth="1"/>
    <col min="10243" max="10243" width="8.81640625" style="279"/>
    <col min="10244" max="10244" width="25.54296875" style="279" customWidth="1"/>
    <col min="10245" max="10245" width="43.1796875" style="279" customWidth="1"/>
    <col min="10246" max="10246" width="63" style="279" customWidth="1"/>
    <col min="10247" max="10247" width="18.26953125" style="279" customWidth="1"/>
    <col min="10248" max="10248" width="7.54296875" style="279" customWidth="1"/>
    <col min="10249" max="10249" width="15.1796875" style="279" bestFit="1" customWidth="1"/>
    <col min="10250" max="10250" width="14.7265625" style="279" customWidth="1"/>
    <col min="10251" max="10497" width="8.81640625" style="279"/>
    <col min="10498" max="10498" width="2.7265625" style="279" customWidth="1"/>
    <col min="10499" max="10499" width="8.81640625" style="279"/>
    <col min="10500" max="10500" width="25.54296875" style="279" customWidth="1"/>
    <col min="10501" max="10501" width="43.1796875" style="279" customWidth="1"/>
    <col min="10502" max="10502" width="63" style="279" customWidth="1"/>
    <col min="10503" max="10503" width="18.26953125" style="279" customWidth="1"/>
    <col min="10504" max="10504" width="7.54296875" style="279" customWidth="1"/>
    <col min="10505" max="10505" width="15.1796875" style="279" bestFit="1" customWidth="1"/>
    <col min="10506" max="10506" width="14.7265625" style="279" customWidth="1"/>
    <col min="10507" max="10753" width="8.81640625" style="279"/>
    <col min="10754" max="10754" width="2.7265625" style="279" customWidth="1"/>
    <col min="10755" max="10755" width="8.81640625" style="279"/>
    <col min="10756" max="10756" width="25.54296875" style="279" customWidth="1"/>
    <col min="10757" max="10757" width="43.1796875" style="279" customWidth="1"/>
    <col min="10758" max="10758" width="63" style="279" customWidth="1"/>
    <col min="10759" max="10759" width="18.26953125" style="279" customWidth="1"/>
    <col min="10760" max="10760" width="7.54296875" style="279" customWidth="1"/>
    <col min="10761" max="10761" width="15.1796875" style="279" bestFit="1" customWidth="1"/>
    <col min="10762" max="10762" width="14.7265625" style="279" customWidth="1"/>
    <col min="10763" max="11009" width="8.81640625" style="279"/>
    <col min="11010" max="11010" width="2.7265625" style="279" customWidth="1"/>
    <col min="11011" max="11011" width="8.81640625" style="279"/>
    <col min="11012" max="11012" width="25.54296875" style="279" customWidth="1"/>
    <col min="11013" max="11013" width="43.1796875" style="279" customWidth="1"/>
    <col min="11014" max="11014" width="63" style="279" customWidth="1"/>
    <col min="11015" max="11015" width="18.26953125" style="279" customWidth="1"/>
    <col min="11016" max="11016" width="7.54296875" style="279" customWidth="1"/>
    <col min="11017" max="11017" width="15.1796875" style="279" bestFit="1" customWidth="1"/>
    <col min="11018" max="11018" width="14.7265625" style="279" customWidth="1"/>
    <col min="11019" max="11265" width="8.81640625" style="279"/>
    <col min="11266" max="11266" width="2.7265625" style="279" customWidth="1"/>
    <col min="11267" max="11267" width="8.81640625" style="279"/>
    <col min="11268" max="11268" width="25.54296875" style="279" customWidth="1"/>
    <col min="11269" max="11269" width="43.1796875" style="279" customWidth="1"/>
    <col min="11270" max="11270" width="63" style="279" customWidth="1"/>
    <col min="11271" max="11271" width="18.26953125" style="279" customWidth="1"/>
    <col min="11272" max="11272" width="7.54296875" style="279" customWidth="1"/>
    <col min="11273" max="11273" width="15.1796875" style="279" bestFit="1" customWidth="1"/>
    <col min="11274" max="11274" width="14.7265625" style="279" customWidth="1"/>
    <col min="11275" max="11521" width="8.81640625" style="279"/>
    <col min="11522" max="11522" width="2.7265625" style="279" customWidth="1"/>
    <col min="11523" max="11523" width="8.81640625" style="279"/>
    <col min="11524" max="11524" width="25.54296875" style="279" customWidth="1"/>
    <col min="11525" max="11525" width="43.1796875" style="279" customWidth="1"/>
    <col min="11526" max="11526" width="63" style="279" customWidth="1"/>
    <col min="11527" max="11527" width="18.26953125" style="279" customWidth="1"/>
    <col min="11528" max="11528" width="7.54296875" style="279" customWidth="1"/>
    <col min="11529" max="11529" width="15.1796875" style="279" bestFit="1" customWidth="1"/>
    <col min="11530" max="11530" width="14.7265625" style="279" customWidth="1"/>
    <col min="11531" max="11777" width="8.81640625" style="279"/>
    <col min="11778" max="11778" width="2.7265625" style="279" customWidth="1"/>
    <col min="11779" max="11779" width="8.81640625" style="279"/>
    <col min="11780" max="11780" width="25.54296875" style="279" customWidth="1"/>
    <col min="11781" max="11781" width="43.1796875" style="279" customWidth="1"/>
    <col min="11782" max="11782" width="63" style="279" customWidth="1"/>
    <col min="11783" max="11783" width="18.26953125" style="279" customWidth="1"/>
    <col min="11784" max="11784" width="7.54296875" style="279" customWidth="1"/>
    <col min="11785" max="11785" width="15.1796875" style="279" bestFit="1" customWidth="1"/>
    <col min="11786" max="11786" width="14.7265625" style="279" customWidth="1"/>
    <col min="11787" max="12033" width="8.81640625" style="279"/>
    <col min="12034" max="12034" width="2.7265625" style="279" customWidth="1"/>
    <col min="12035" max="12035" width="8.81640625" style="279"/>
    <col min="12036" max="12036" width="25.54296875" style="279" customWidth="1"/>
    <col min="12037" max="12037" width="43.1796875" style="279" customWidth="1"/>
    <col min="12038" max="12038" width="63" style="279" customWidth="1"/>
    <col min="12039" max="12039" width="18.26953125" style="279" customWidth="1"/>
    <col min="12040" max="12040" width="7.54296875" style="279" customWidth="1"/>
    <col min="12041" max="12041" width="15.1796875" style="279" bestFit="1" customWidth="1"/>
    <col min="12042" max="12042" width="14.7265625" style="279" customWidth="1"/>
    <col min="12043" max="12289" width="8.81640625" style="279"/>
    <col min="12290" max="12290" width="2.7265625" style="279" customWidth="1"/>
    <col min="12291" max="12291" width="8.81640625" style="279"/>
    <col min="12292" max="12292" width="25.54296875" style="279" customWidth="1"/>
    <col min="12293" max="12293" width="43.1796875" style="279" customWidth="1"/>
    <col min="12294" max="12294" width="63" style="279" customWidth="1"/>
    <col min="12295" max="12295" width="18.26953125" style="279" customWidth="1"/>
    <col min="12296" max="12296" width="7.54296875" style="279" customWidth="1"/>
    <col min="12297" max="12297" width="15.1796875" style="279" bestFit="1" customWidth="1"/>
    <col min="12298" max="12298" width="14.7265625" style="279" customWidth="1"/>
    <col min="12299" max="12545" width="8.81640625" style="279"/>
    <col min="12546" max="12546" width="2.7265625" style="279" customWidth="1"/>
    <col min="12547" max="12547" width="8.81640625" style="279"/>
    <col min="12548" max="12548" width="25.54296875" style="279" customWidth="1"/>
    <col min="12549" max="12549" width="43.1796875" style="279" customWidth="1"/>
    <col min="12550" max="12550" width="63" style="279" customWidth="1"/>
    <col min="12551" max="12551" width="18.26953125" style="279" customWidth="1"/>
    <col min="12552" max="12552" width="7.54296875" style="279" customWidth="1"/>
    <col min="12553" max="12553" width="15.1796875" style="279" bestFit="1" customWidth="1"/>
    <col min="12554" max="12554" width="14.7265625" style="279" customWidth="1"/>
    <col min="12555" max="12801" width="8.81640625" style="279"/>
    <col min="12802" max="12802" width="2.7265625" style="279" customWidth="1"/>
    <col min="12803" max="12803" width="8.81640625" style="279"/>
    <col min="12804" max="12804" width="25.54296875" style="279" customWidth="1"/>
    <col min="12805" max="12805" width="43.1796875" style="279" customWidth="1"/>
    <col min="12806" max="12806" width="63" style="279" customWidth="1"/>
    <col min="12807" max="12807" width="18.26953125" style="279" customWidth="1"/>
    <col min="12808" max="12808" width="7.54296875" style="279" customWidth="1"/>
    <col min="12809" max="12809" width="15.1796875" style="279" bestFit="1" customWidth="1"/>
    <col min="12810" max="12810" width="14.7265625" style="279" customWidth="1"/>
    <col min="12811" max="13057" width="8.81640625" style="279"/>
    <col min="13058" max="13058" width="2.7265625" style="279" customWidth="1"/>
    <col min="13059" max="13059" width="8.81640625" style="279"/>
    <col min="13060" max="13060" width="25.54296875" style="279" customWidth="1"/>
    <col min="13061" max="13061" width="43.1796875" style="279" customWidth="1"/>
    <col min="13062" max="13062" width="63" style="279" customWidth="1"/>
    <col min="13063" max="13063" width="18.26953125" style="279" customWidth="1"/>
    <col min="13064" max="13064" width="7.54296875" style="279" customWidth="1"/>
    <col min="13065" max="13065" width="15.1796875" style="279" bestFit="1" customWidth="1"/>
    <col min="13066" max="13066" width="14.7265625" style="279" customWidth="1"/>
    <col min="13067" max="13313" width="8.81640625" style="279"/>
    <col min="13314" max="13314" width="2.7265625" style="279" customWidth="1"/>
    <col min="13315" max="13315" width="8.81640625" style="279"/>
    <col min="13316" max="13316" width="25.54296875" style="279" customWidth="1"/>
    <col min="13317" max="13317" width="43.1796875" style="279" customWidth="1"/>
    <col min="13318" max="13318" width="63" style="279" customWidth="1"/>
    <col min="13319" max="13319" width="18.26953125" style="279" customWidth="1"/>
    <col min="13320" max="13320" width="7.54296875" style="279" customWidth="1"/>
    <col min="13321" max="13321" width="15.1796875" style="279" bestFit="1" customWidth="1"/>
    <col min="13322" max="13322" width="14.7265625" style="279" customWidth="1"/>
    <col min="13323" max="13569" width="8.81640625" style="279"/>
    <col min="13570" max="13570" width="2.7265625" style="279" customWidth="1"/>
    <col min="13571" max="13571" width="8.81640625" style="279"/>
    <col min="13572" max="13572" width="25.54296875" style="279" customWidth="1"/>
    <col min="13573" max="13573" width="43.1796875" style="279" customWidth="1"/>
    <col min="13574" max="13574" width="63" style="279" customWidth="1"/>
    <col min="13575" max="13575" width="18.26953125" style="279" customWidth="1"/>
    <col min="13576" max="13576" width="7.54296875" style="279" customWidth="1"/>
    <col min="13577" max="13577" width="15.1796875" style="279" bestFit="1" customWidth="1"/>
    <col min="13578" max="13578" width="14.7265625" style="279" customWidth="1"/>
    <col min="13579" max="13825" width="8.81640625" style="279"/>
    <col min="13826" max="13826" width="2.7265625" style="279" customWidth="1"/>
    <col min="13827" max="13827" width="8.81640625" style="279"/>
    <col min="13828" max="13828" width="25.54296875" style="279" customWidth="1"/>
    <col min="13829" max="13829" width="43.1796875" style="279" customWidth="1"/>
    <col min="13830" max="13830" width="63" style="279" customWidth="1"/>
    <col min="13831" max="13831" width="18.26953125" style="279" customWidth="1"/>
    <col min="13832" max="13832" width="7.54296875" style="279" customWidth="1"/>
    <col min="13833" max="13833" width="15.1796875" style="279" bestFit="1" customWidth="1"/>
    <col min="13834" max="13834" width="14.7265625" style="279" customWidth="1"/>
    <col min="13835" max="14081" width="8.81640625" style="279"/>
    <col min="14082" max="14082" width="2.7265625" style="279" customWidth="1"/>
    <col min="14083" max="14083" width="8.81640625" style="279"/>
    <col min="14084" max="14084" width="25.54296875" style="279" customWidth="1"/>
    <col min="14085" max="14085" width="43.1796875" style="279" customWidth="1"/>
    <col min="14086" max="14086" width="63" style="279" customWidth="1"/>
    <col min="14087" max="14087" width="18.26953125" style="279" customWidth="1"/>
    <col min="14088" max="14088" width="7.54296875" style="279" customWidth="1"/>
    <col min="14089" max="14089" width="15.1796875" style="279" bestFit="1" customWidth="1"/>
    <col min="14090" max="14090" width="14.7265625" style="279" customWidth="1"/>
    <col min="14091" max="14337" width="8.81640625" style="279"/>
    <col min="14338" max="14338" width="2.7265625" style="279" customWidth="1"/>
    <col min="14339" max="14339" width="8.81640625" style="279"/>
    <col min="14340" max="14340" width="25.54296875" style="279" customWidth="1"/>
    <col min="14341" max="14341" width="43.1796875" style="279" customWidth="1"/>
    <col min="14342" max="14342" width="63" style="279" customWidth="1"/>
    <col min="14343" max="14343" width="18.26953125" style="279" customWidth="1"/>
    <col min="14344" max="14344" width="7.54296875" style="279" customWidth="1"/>
    <col min="14345" max="14345" width="15.1796875" style="279" bestFit="1" customWidth="1"/>
    <col min="14346" max="14346" width="14.7265625" style="279" customWidth="1"/>
    <col min="14347" max="14593" width="8.81640625" style="279"/>
    <col min="14594" max="14594" width="2.7265625" style="279" customWidth="1"/>
    <col min="14595" max="14595" width="8.81640625" style="279"/>
    <col min="14596" max="14596" width="25.54296875" style="279" customWidth="1"/>
    <col min="14597" max="14597" width="43.1796875" style="279" customWidth="1"/>
    <col min="14598" max="14598" width="63" style="279" customWidth="1"/>
    <col min="14599" max="14599" width="18.26953125" style="279" customWidth="1"/>
    <col min="14600" max="14600" width="7.54296875" style="279" customWidth="1"/>
    <col min="14601" max="14601" width="15.1796875" style="279" bestFit="1" customWidth="1"/>
    <col min="14602" max="14602" width="14.7265625" style="279" customWidth="1"/>
    <col min="14603" max="14849" width="8.81640625" style="279"/>
    <col min="14850" max="14850" width="2.7265625" style="279" customWidth="1"/>
    <col min="14851" max="14851" width="8.81640625" style="279"/>
    <col min="14852" max="14852" width="25.54296875" style="279" customWidth="1"/>
    <col min="14853" max="14853" width="43.1796875" style="279" customWidth="1"/>
    <col min="14854" max="14854" width="63" style="279" customWidth="1"/>
    <col min="14855" max="14855" width="18.26953125" style="279" customWidth="1"/>
    <col min="14856" max="14856" width="7.54296875" style="279" customWidth="1"/>
    <col min="14857" max="14857" width="15.1796875" style="279" bestFit="1" customWidth="1"/>
    <col min="14858" max="14858" width="14.7265625" style="279" customWidth="1"/>
    <col min="14859" max="15105" width="8.81640625" style="279"/>
    <col min="15106" max="15106" width="2.7265625" style="279" customWidth="1"/>
    <col min="15107" max="15107" width="8.81640625" style="279"/>
    <col min="15108" max="15108" width="25.54296875" style="279" customWidth="1"/>
    <col min="15109" max="15109" width="43.1796875" style="279" customWidth="1"/>
    <col min="15110" max="15110" width="63" style="279" customWidth="1"/>
    <col min="15111" max="15111" width="18.26953125" style="279" customWidth="1"/>
    <col min="15112" max="15112" width="7.54296875" style="279" customWidth="1"/>
    <col min="15113" max="15113" width="15.1796875" style="279" bestFit="1" customWidth="1"/>
    <col min="15114" max="15114" width="14.7265625" style="279" customWidth="1"/>
    <col min="15115" max="15361" width="8.81640625" style="279"/>
    <col min="15362" max="15362" width="2.7265625" style="279" customWidth="1"/>
    <col min="15363" max="15363" width="8.81640625" style="279"/>
    <col min="15364" max="15364" width="25.54296875" style="279" customWidth="1"/>
    <col min="15365" max="15365" width="43.1796875" style="279" customWidth="1"/>
    <col min="15366" max="15366" width="63" style="279" customWidth="1"/>
    <col min="15367" max="15367" width="18.26953125" style="279" customWidth="1"/>
    <col min="15368" max="15368" width="7.54296875" style="279" customWidth="1"/>
    <col min="15369" max="15369" width="15.1796875" style="279" bestFit="1" customWidth="1"/>
    <col min="15370" max="15370" width="14.7265625" style="279" customWidth="1"/>
    <col min="15371" max="15617" width="8.81640625" style="279"/>
    <col min="15618" max="15618" width="2.7265625" style="279" customWidth="1"/>
    <col min="15619" max="15619" width="8.81640625" style="279"/>
    <col min="15620" max="15620" width="25.54296875" style="279" customWidth="1"/>
    <col min="15621" max="15621" width="43.1796875" style="279" customWidth="1"/>
    <col min="15622" max="15622" width="63" style="279" customWidth="1"/>
    <col min="15623" max="15623" width="18.26953125" style="279" customWidth="1"/>
    <col min="15624" max="15624" width="7.54296875" style="279" customWidth="1"/>
    <col min="15625" max="15625" width="15.1796875" style="279" bestFit="1" customWidth="1"/>
    <col min="15626" max="15626" width="14.7265625" style="279" customWidth="1"/>
    <col min="15627" max="15873" width="8.81640625" style="279"/>
    <col min="15874" max="15874" width="2.7265625" style="279" customWidth="1"/>
    <col min="15875" max="15875" width="8.81640625" style="279"/>
    <col min="15876" max="15876" width="25.54296875" style="279" customWidth="1"/>
    <col min="15877" max="15877" width="43.1796875" style="279" customWidth="1"/>
    <col min="15878" max="15878" width="63" style="279" customWidth="1"/>
    <col min="15879" max="15879" width="18.26953125" style="279" customWidth="1"/>
    <col min="15880" max="15880" width="7.54296875" style="279" customWidth="1"/>
    <col min="15881" max="15881" width="15.1796875" style="279" bestFit="1" customWidth="1"/>
    <col min="15882" max="15882" width="14.7265625" style="279" customWidth="1"/>
    <col min="15883" max="16129" width="8.81640625" style="279"/>
    <col min="16130" max="16130" width="2.7265625" style="279" customWidth="1"/>
    <col min="16131" max="16131" width="8.81640625" style="279"/>
    <col min="16132" max="16132" width="25.54296875" style="279" customWidth="1"/>
    <col min="16133" max="16133" width="43.1796875" style="279" customWidth="1"/>
    <col min="16134" max="16134" width="63" style="279" customWidth="1"/>
    <col min="16135" max="16135" width="18.26953125" style="279" customWidth="1"/>
    <col min="16136" max="16136" width="7.54296875" style="279" customWidth="1"/>
    <col min="16137" max="16137" width="15.1796875" style="279" bestFit="1" customWidth="1"/>
    <col min="16138" max="16138" width="14.7265625" style="279" customWidth="1"/>
    <col min="16139" max="16384" width="8.81640625" style="279"/>
  </cols>
  <sheetData>
    <row r="1" spans="1:24">
      <c r="B1" s="277"/>
      <c r="C1" s="277"/>
      <c r="D1" s="277"/>
      <c r="F1" s="277"/>
    </row>
    <row r="2" spans="1:24" s="89" customFormat="1" ht="13.5" thickBot="1">
      <c r="A2" s="205" t="s">
        <v>1709</v>
      </c>
      <c r="D2" s="79"/>
      <c r="E2" s="79"/>
      <c r="F2" s="79"/>
      <c r="G2" s="79"/>
      <c r="H2" s="79"/>
      <c r="I2" s="79"/>
      <c r="J2" s="79"/>
      <c r="K2" s="88"/>
      <c r="L2" s="88"/>
      <c r="M2" s="88"/>
      <c r="N2" s="88"/>
      <c r="O2" s="88"/>
      <c r="P2" s="88"/>
      <c r="Q2" s="88"/>
      <c r="R2" s="88"/>
      <c r="S2" s="88"/>
      <c r="T2" s="88"/>
      <c r="U2" s="88"/>
      <c r="V2" s="88"/>
      <c r="W2" s="88"/>
      <c r="X2" s="88"/>
    </row>
    <row r="3" spans="1:24" s="281" customFormat="1" ht="21" customHeight="1" thickTop="1" thickBot="1">
      <c r="A3" s="669" t="s">
        <v>1</v>
      </c>
      <c r="B3" s="670"/>
      <c r="C3" s="670"/>
      <c r="D3" s="670"/>
      <c r="E3" s="670"/>
      <c r="F3" s="671"/>
      <c r="G3" s="672" t="s">
        <v>3</v>
      </c>
      <c r="H3" s="673"/>
      <c r="I3" s="673"/>
      <c r="J3" s="674"/>
      <c r="K3" s="280"/>
      <c r="L3" s="280"/>
      <c r="M3" s="280"/>
      <c r="N3" s="280"/>
      <c r="O3" s="280"/>
      <c r="P3" s="280"/>
      <c r="Q3" s="280"/>
      <c r="R3" s="280"/>
      <c r="S3" s="280"/>
      <c r="T3" s="280"/>
      <c r="U3" s="280"/>
      <c r="V3" s="280"/>
      <c r="W3" s="280"/>
      <c r="X3" s="280"/>
    </row>
    <row r="4" spans="1:24" s="521" customFormat="1" ht="39.75" customHeight="1" thickTop="1" thickBot="1">
      <c r="A4" s="515"/>
      <c r="B4" s="516" t="s">
        <v>4</v>
      </c>
      <c r="C4" s="530" t="s">
        <v>2695</v>
      </c>
      <c r="D4" s="517" t="s">
        <v>2697</v>
      </c>
      <c r="E4" s="483" t="s">
        <v>2662</v>
      </c>
      <c r="F4" s="517" t="s">
        <v>2338</v>
      </c>
      <c r="G4" s="518" t="s">
        <v>7</v>
      </c>
      <c r="H4" s="518" t="s">
        <v>3</v>
      </c>
      <c r="I4" s="518" t="s">
        <v>8</v>
      </c>
      <c r="J4" s="519" t="s">
        <v>9</v>
      </c>
      <c r="K4" s="520"/>
      <c r="L4" s="520"/>
      <c r="M4" s="520"/>
      <c r="N4" s="520"/>
      <c r="O4" s="520"/>
      <c r="P4" s="520"/>
      <c r="Q4" s="520"/>
      <c r="R4" s="520"/>
      <c r="S4" s="520"/>
      <c r="T4" s="520"/>
      <c r="U4" s="520"/>
      <c r="V4" s="520"/>
      <c r="W4" s="520"/>
      <c r="X4" s="520"/>
    </row>
    <row r="5" spans="1:24" ht="53.25" customHeight="1">
      <c r="A5" s="282">
        <f t="shared" ref="A5:A17" si="0">+A4+1</f>
        <v>1</v>
      </c>
      <c r="B5" s="474" t="s">
        <v>1711</v>
      </c>
      <c r="C5" s="425" t="s">
        <v>2584</v>
      </c>
      <c r="D5" s="382" t="s">
        <v>1712</v>
      </c>
      <c r="E5" s="382" t="s">
        <v>3397</v>
      </c>
      <c r="F5" s="399" t="s">
        <v>1713</v>
      </c>
      <c r="G5" s="52" t="s">
        <v>13</v>
      </c>
      <c r="H5" s="283" t="s">
        <v>14</v>
      </c>
      <c r="I5" s="284" t="s">
        <v>15</v>
      </c>
      <c r="J5" s="284" t="s">
        <v>15</v>
      </c>
    </row>
    <row r="6" spans="1:24" ht="25">
      <c r="A6" s="282">
        <f t="shared" si="0"/>
        <v>2</v>
      </c>
      <c r="B6" s="160" t="s">
        <v>1714</v>
      </c>
      <c r="C6" s="387"/>
      <c r="D6" s="363" t="s">
        <v>1715</v>
      </c>
      <c r="E6" s="363" t="s">
        <v>3126</v>
      </c>
      <c r="F6" s="363" t="s">
        <v>1716</v>
      </c>
      <c r="G6" s="55" t="s">
        <v>1717</v>
      </c>
      <c r="H6" s="49" t="s">
        <v>14</v>
      </c>
      <c r="I6" s="285" t="s">
        <v>1148</v>
      </c>
      <c r="J6" s="285" t="s">
        <v>1148</v>
      </c>
    </row>
    <row r="7" spans="1:24">
      <c r="A7" s="282">
        <f t="shared" si="0"/>
        <v>3</v>
      </c>
      <c r="B7" s="160" t="s">
        <v>1718</v>
      </c>
      <c r="C7" s="387"/>
      <c r="D7" s="363" t="s">
        <v>1719</v>
      </c>
      <c r="E7" s="573" t="s">
        <v>3398</v>
      </c>
      <c r="F7" s="363" t="s">
        <v>1720</v>
      </c>
      <c r="G7" s="55" t="s">
        <v>1717</v>
      </c>
      <c r="H7" s="49" t="s">
        <v>14</v>
      </c>
      <c r="I7" s="285" t="s">
        <v>1148</v>
      </c>
      <c r="J7" s="285" t="s">
        <v>1148</v>
      </c>
    </row>
    <row r="8" spans="1:24" s="142" customFormat="1" ht="12.5">
      <c r="A8" s="282">
        <f t="shared" si="0"/>
        <v>4</v>
      </c>
      <c r="B8" s="160" t="s">
        <v>1721</v>
      </c>
      <c r="C8" s="387"/>
      <c r="D8" s="363" t="s">
        <v>1722</v>
      </c>
      <c r="E8" s="363" t="s">
        <v>3127</v>
      </c>
      <c r="F8" s="363" t="s">
        <v>1723</v>
      </c>
      <c r="G8" s="55" t="s">
        <v>1717</v>
      </c>
      <c r="H8" s="49" t="s">
        <v>14</v>
      </c>
      <c r="I8" s="285" t="s">
        <v>1148</v>
      </c>
      <c r="J8" s="285" t="s">
        <v>1148</v>
      </c>
      <c r="K8" s="88"/>
      <c r="L8" s="88"/>
      <c r="M8" s="88"/>
      <c r="N8" s="88"/>
      <c r="O8" s="88"/>
      <c r="P8" s="88"/>
      <c r="Q8" s="88"/>
      <c r="R8" s="88"/>
      <c r="S8" s="88"/>
      <c r="T8" s="88"/>
      <c r="U8" s="88"/>
      <c r="V8" s="88"/>
      <c r="W8" s="88"/>
      <c r="X8" s="88"/>
    </row>
    <row r="9" spans="1:24" s="142" customFormat="1" ht="25">
      <c r="A9" s="282">
        <f t="shared" si="0"/>
        <v>5</v>
      </c>
      <c r="B9" s="160" t="s">
        <v>1724</v>
      </c>
      <c r="C9" s="387"/>
      <c r="D9" s="363" t="s">
        <v>1725</v>
      </c>
      <c r="E9" s="363" t="s">
        <v>3128</v>
      </c>
      <c r="F9" s="363" t="s">
        <v>1726</v>
      </c>
      <c r="G9" s="55" t="s">
        <v>1717</v>
      </c>
      <c r="H9" s="49" t="s">
        <v>14</v>
      </c>
      <c r="I9" s="285" t="s">
        <v>1148</v>
      </c>
      <c r="J9" s="285" t="s">
        <v>1148</v>
      </c>
      <c r="K9" s="88"/>
      <c r="L9" s="88"/>
      <c r="M9" s="88"/>
      <c r="N9" s="88"/>
      <c r="O9" s="88"/>
      <c r="P9" s="88"/>
      <c r="Q9" s="88"/>
      <c r="R9" s="88"/>
      <c r="S9" s="88"/>
      <c r="T9" s="88"/>
      <c r="U9" s="88"/>
      <c r="V9" s="88"/>
      <c r="W9" s="88"/>
      <c r="X9" s="88"/>
    </row>
    <row r="10" spans="1:24" s="142" customFormat="1" ht="66" customHeight="1" thickBot="1">
      <c r="A10" s="282">
        <f t="shared" si="0"/>
        <v>6</v>
      </c>
      <c r="B10" s="160" t="s">
        <v>1727</v>
      </c>
      <c r="C10" s="387" t="s">
        <v>2584</v>
      </c>
      <c r="D10" s="363" t="s">
        <v>1728</v>
      </c>
      <c r="E10" s="363" t="s">
        <v>3129</v>
      </c>
      <c r="F10" s="363" t="s">
        <v>1729</v>
      </c>
      <c r="G10" s="55" t="s">
        <v>13</v>
      </c>
      <c r="H10" s="283" t="s">
        <v>14</v>
      </c>
      <c r="I10" s="285" t="s">
        <v>15</v>
      </c>
      <c r="J10" s="285" t="s">
        <v>15</v>
      </c>
      <c r="K10" s="88"/>
      <c r="L10" s="88"/>
      <c r="M10" s="88"/>
      <c r="N10" s="88"/>
      <c r="O10" s="88"/>
      <c r="P10" s="88"/>
      <c r="Q10" s="88"/>
      <c r="R10" s="88"/>
      <c r="S10" s="88"/>
      <c r="T10" s="88"/>
      <c r="U10" s="88"/>
      <c r="V10" s="88"/>
      <c r="W10" s="88"/>
      <c r="X10" s="88"/>
    </row>
    <row r="11" spans="1:24" s="142" customFormat="1" ht="106.5" customHeight="1" thickBot="1">
      <c r="A11" s="282">
        <f t="shared" si="0"/>
        <v>7</v>
      </c>
      <c r="B11" s="160" t="s">
        <v>1730</v>
      </c>
      <c r="C11" s="469" t="s">
        <v>2584</v>
      </c>
      <c r="D11" s="363" t="s">
        <v>1731</v>
      </c>
      <c r="E11" s="363" t="s">
        <v>3399</v>
      </c>
      <c r="F11" s="363" t="s">
        <v>1732</v>
      </c>
      <c r="G11" s="55" t="s">
        <v>13</v>
      </c>
      <c r="H11" s="283" t="s">
        <v>14</v>
      </c>
      <c r="I11" s="285" t="s">
        <v>15</v>
      </c>
      <c r="J11" s="285" t="s">
        <v>15</v>
      </c>
      <c r="K11" s="88"/>
      <c r="L11" s="88"/>
      <c r="M11" s="88"/>
      <c r="N11" s="88"/>
      <c r="O11" s="88"/>
      <c r="P11" s="88"/>
      <c r="Q11" s="88"/>
      <c r="R11" s="88"/>
      <c r="S11" s="88"/>
      <c r="T11" s="88"/>
      <c r="U11" s="88"/>
      <c r="V11" s="88"/>
      <c r="W11" s="88"/>
      <c r="X11" s="88"/>
    </row>
    <row r="12" spans="1:24" s="142" customFormat="1" ht="54" customHeight="1">
      <c r="A12" s="282">
        <f t="shared" si="0"/>
        <v>8</v>
      </c>
      <c r="B12" s="475" t="s">
        <v>1733</v>
      </c>
      <c r="C12" s="469"/>
      <c r="D12" s="426" t="s">
        <v>1734</v>
      </c>
      <c r="E12" s="522" t="s">
        <v>3400</v>
      </c>
      <c r="F12" s="426" t="s">
        <v>1735</v>
      </c>
      <c r="G12" s="286" t="s">
        <v>13</v>
      </c>
      <c r="H12" s="287" t="s">
        <v>14</v>
      </c>
      <c r="I12" s="288" t="s">
        <v>15</v>
      </c>
      <c r="J12" s="288" t="s">
        <v>15</v>
      </c>
      <c r="K12" s="88"/>
      <c r="L12" s="88"/>
      <c r="M12" s="88"/>
      <c r="N12" s="88"/>
      <c r="O12" s="88"/>
      <c r="P12" s="88"/>
      <c r="Q12" s="88"/>
      <c r="R12" s="88"/>
      <c r="S12" s="88"/>
      <c r="T12" s="88"/>
      <c r="U12" s="88"/>
      <c r="V12" s="88"/>
      <c r="W12" s="88"/>
      <c r="X12" s="88"/>
    </row>
    <row r="13" spans="1:24" s="142" customFormat="1" ht="71.25" customHeight="1" thickBot="1">
      <c r="A13" s="282">
        <f t="shared" si="0"/>
        <v>9</v>
      </c>
      <c r="B13" s="475" t="s">
        <v>1736</v>
      </c>
      <c r="C13" s="427" t="s">
        <v>2584</v>
      </c>
      <c r="D13" s="426" t="s">
        <v>1737</v>
      </c>
      <c r="E13" s="522" t="s">
        <v>3130</v>
      </c>
      <c r="F13" s="426" t="s">
        <v>1738</v>
      </c>
      <c r="G13" s="286" t="s">
        <v>13</v>
      </c>
      <c r="H13" s="283" t="s">
        <v>14</v>
      </c>
      <c r="I13" s="288" t="s">
        <v>15</v>
      </c>
      <c r="J13" s="288" t="s">
        <v>15</v>
      </c>
      <c r="K13" s="88"/>
      <c r="L13" s="88"/>
      <c r="M13" s="88"/>
      <c r="N13" s="88"/>
      <c r="O13" s="88"/>
      <c r="P13" s="88"/>
      <c r="Q13" s="88"/>
      <c r="R13" s="88"/>
      <c r="S13" s="88"/>
      <c r="T13" s="88"/>
      <c r="U13" s="88"/>
      <c r="V13" s="88"/>
      <c r="W13" s="88"/>
      <c r="X13" s="88"/>
    </row>
    <row r="14" spans="1:24" s="142" customFormat="1" ht="75" customHeight="1" thickBot="1">
      <c r="A14" s="282">
        <f t="shared" si="0"/>
        <v>10</v>
      </c>
      <c r="B14" s="475" t="s">
        <v>447</v>
      </c>
      <c r="C14" s="469"/>
      <c r="D14" s="426" t="s">
        <v>1739</v>
      </c>
      <c r="E14" s="522" t="s">
        <v>3401</v>
      </c>
      <c r="F14" s="426" t="s">
        <v>1740</v>
      </c>
      <c r="G14" s="286" t="s">
        <v>13</v>
      </c>
      <c r="H14" s="287" t="s">
        <v>14</v>
      </c>
      <c r="I14" s="288" t="s">
        <v>15</v>
      </c>
      <c r="J14" s="288" t="s">
        <v>15</v>
      </c>
      <c r="K14" s="88"/>
      <c r="L14" s="88"/>
      <c r="M14" s="88"/>
      <c r="N14" s="88"/>
      <c r="O14" s="88"/>
      <c r="P14" s="88"/>
      <c r="Q14" s="88"/>
      <c r="R14" s="88"/>
      <c r="S14" s="88"/>
      <c r="T14" s="88"/>
      <c r="U14" s="88"/>
      <c r="V14" s="88"/>
      <c r="W14" s="88"/>
      <c r="X14" s="88"/>
    </row>
    <row r="15" spans="1:24" s="142" customFormat="1" ht="162.75" customHeight="1">
      <c r="A15" s="282">
        <f t="shared" si="0"/>
        <v>11</v>
      </c>
      <c r="B15" s="476" t="s">
        <v>1741</v>
      </c>
      <c r="C15" s="469"/>
      <c r="D15" s="401" t="s">
        <v>1742</v>
      </c>
      <c r="E15" s="366" t="s">
        <v>3131</v>
      </c>
      <c r="F15" s="366" t="s">
        <v>1743</v>
      </c>
      <c r="G15" s="188" t="s">
        <v>1744</v>
      </c>
      <c r="H15" s="43" t="s">
        <v>14</v>
      </c>
      <c r="I15" s="289" t="s">
        <v>108</v>
      </c>
      <c r="J15" s="289" t="s">
        <v>108</v>
      </c>
      <c r="K15" s="88"/>
      <c r="L15" s="88"/>
      <c r="M15" s="88"/>
      <c r="N15" s="88"/>
      <c r="O15" s="88"/>
      <c r="P15" s="88"/>
      <c r="Q15" s="88"/>
      <c r="R15" s="88"/>
      <c r="S15" s="88"/>
      <c r="T15" s="88"/>
      <c r="U15" s="88"/>
      <c r="V15" s="88"/>
      <c r="W15" s="88"/>
      <c r="X15" s="88"/>
    </row>
    <row r="16" spans="1:24" s="142" customFormat="1" ht="109.5" customHeight="1" thickBot="1">
      <c r="A16" s="282">
        <f t="shared" si="0"/>
        <v>12</v>
      </c>
      <c r="B16" s="476" t="s">
        <v>1745</v>
      </c>
      <c r="C16" s="388" t="s">
        <v>2584</v>
      </c>
      <c r="D16" s="401" t="s">
        <v>1746</v>
      </c>
      <c r="E16" s="366" t="s">
        <v>3132</v>
      </c>
      <c r="F16" s="366" t="s">
        <v>1747</v>
      </c>
      <c r="G16" s="188" t="s">
        <v>13</v>
      </c>
      <c r="H16" s="290" t="s">
        <v>14</v>
      </c>
      <c r="I16" s="289" t="s">
        <v>15</v>
      </c>
      <c r="J16" s="289" t="s">
        <v>15</v>
      </c>
      <c r="K16" s="88"/>
      <c r="L16" s="88"/>
      <c r="M16" s="88"/>
      <c r="N16" s="88"/>
      <c r="O16" s="88"/>
      <c r="P16" s="88"/>
      <c r="Q16" s="88"/>
      <c r="R16" s="88"/>
      <c r="S16" s="88"/>
      <c r="T16" s="88"/>
      <c r="U16" s="88"/>
      <c r="V16" s="88"/>
      <c r="W16" s="88"/>
      <c r="X16" s="88"/>
    </row>
    <row r="17" spans="1:24" s="213" customFormat="1" ht="77.25" customHeight="1" thickBot="1">
      <c r="A17" s="282">
        <f t="shared" si="0"/>
        <v>13</v>
      </c>
      <c r="B17" s="569" t="s">
        <v>1748</v>
      </c>
      <c r="C17" s="469"/>
      <c r="D17" s="398" t="s">
        <v>1749</v>
      </c>
      <c r="E17" s="375" t="s">
        <v>3402</v>
      </c>
      <c r="F17" s="375" t="s">
        <v>1750</v>
      </c>
      <c r="G17" s="291" t="s">
        <v>13</v>
      </c>
      <c r="H17" s="194" t="s">
        <v>14</v>
      </c>
      <c r="I17" s="292" t="s">
        <v>15</v>
      </c>
      <c r="J17" s="292" t="s">
        <v>15</v>
      </c>
      <c r="K17" s="197"/>
      <c r="L17" s="197"/>
      <c r="M17" s="197"/>
      <c r="N17" s="197"/>
      <c r="O17" s="197"/>
      <c r="P17" s="197"/>
      <c r="Q17" s="197"/>
      <c r="R17" s="197"/>
      <c r="S17" s="197"/>
      <c r="T17" s="197"/>
      <c r="U17" s="197"/>
      <c r="V17" s="197"/>
      <c r="W17" s="197"/>
      <c r="X17" s="197"/>
    </row>
    <row r="18" spans="1:24" s="278" customFormat="1" ht="15" thickBot="1">
      <c r="E18" s="30"/>
    </row>
    <row r="19" spans="1:24" s="278" customFormat="1">
      <c r="E19" s="313"/>
    </row>
    <row r="20" spans="1:24" s="278" customFormat="1">
      <c r="E20" s="343"/>
    </row>
    <row r="21" spans="1:24" s="278" customFormat="1">
      <c r="E21" s="313"/>
    </row>
    <row r="22" spans="1:24" s="278" customFormat="1">
      <c r="E22" s="313"/>
    </row>
    <row r="23" spans="1:24" s="278" customFormat="1">
      <c r="E23" s="313"/>
    </row>
    <row r="24" spans="1:24" s="278" customFormat="1">
      <c r="E24" s="313"/>
    </row>
    <row r="25" spans="1:24" s="278" customFormat="1">
      <c r="E25" s="313"/>
    </row>
    <row r="26" spans="1:24" s="278" customFormat="1">
      <c r="E26" s="313"/>
    </row>
    <row r="27" spans="1:24" s="278" customFormat="1">
      <c r="E27" s="313"/>
    </row>
    <row r="28" spans="1:24" s="278" customFormat="1">
      <c r="E28" s="313"/>
    </row>
    <row r="29" spans="1:24" s="278" customFormat="1">
      <c r="E29" s="313"/>
    </row>
    <row r="30" spans="1:24" s="278" customFormat="1">
      <c r="E30" s="313"/>
    </row>
    <row r="31" spans="1:24" s="278" customFormat="1">
      <c r="E31" s="313"/>
    </row>
    <row r="32" spans="1:24" s="278" customFormat="1">
      <c r="E32" s="313"/>
    </row>
    <row r="33" spans="5:5" s="278" customFormat="1">
      <c r="E33" s="313"/>
    </row>
    <row r="34" spans="5:5" s="278" customFormat="1">
      <c r="E34" s="313"/>
    </row>
    <row r="35" spans="5:5" s="278" customFormat="1">
      <c r="E35" s="313"/>
    </row>
    <row r="36" spans="5:5" s="278" customFormat="1">
      <c r="E36" s="313"/>
    </row>
    <row r="37" spans="5:5" s="278" customFormat="1">
      <c r="E37" s="313"/>
    </row>
    <row r="38" spans="5:5" s="278" customFormat="1">
      <c r="E38" s="313"/>
    </row>
    <row r="39" spans="5:5" s="278" customFormat="1">
      <c r="E39" s="313"/>
    </row>
    <row r="40" spans="5:5" s="278" customFormat="1">
      <c r="E40" s="313"/>
    </row>
    <row r="41" spans="5:5" s="278" customFormat="1">
      <c r="E41" s="313"/>
    </row>
    <row r="42" spans="5:5" s="278" customFormat="1">
      <c r="E42" s="313"/>
    </row>
    <row r="43" spans="5:5" s="278" customFormat="1">
      <c r="E43" s="313"/>
    </row>
  </sheetData>
  <mergeCells count="2">
    <mergeCell ref="A3:F3"/>
    <mergeCell ref="G3:J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91"/>
  <sheetViews>
    <sheetView topLeftCell="A187" zoomScalePageLayoutView="70" workbookViewId="0">
      <selection activeCell="C50" sqref="C50"/>
    </sheetView>
  </sheetViews>
  <sheetFormatPr defaultColWidth="8.81640625" defaultRowHeight="12.5"/>
  <cols>
    <col min="1" max="1" width="5.453125" style="2" customWidth="1"/>
    <col min="2" max="2" width="7.81640625" style="3" customWidth="1"/>
    <col min="3" max="3" width="15.26953125" style="471" customWidth="1"/>
    <col min="4" max="4" width="29" style="3" customWidth="1"/>
    <col min="5" max="5" width="69" style="313" customWidth="1"/>
    <col min="6" max="6" width="50.453125" style="308" customWidth="1"/>
    <col min="7" max="7" width="60.81640625" style="308" hidden="1" customWidth="1"/>
    <col min="8" max="8" width="18.26953125" style="2" customWidth="1"/>
    <col min="9" max="9" width="10.7265625" style="2" customWidth="1"/>
    <col min="10" max="11" width="18" style="2" bestFit="1" customWidth="1"/>
    <col min="12" max="31" width="8.81640625" style="2"/>
    <col min="32" max="258" width="8.81640625" style="3"/>
    <col min="259" max="259" width="5.453125" style="3" customWidth="1"/>
    <col min="260" max="260" width="7.81640625" style="3" customWidth="1"/>
    <col min="261" max="261" width="47.453125" style="3" customWidth="1"/>
    <col min="262" max="262" width="60.81640625" style="3" customWidth="1"/>
    <col min="263" max="263" width="0" style="3" hidden="1" customWidth="1"/>
    <col min="264" max="264" width="18.26953125" style="3" customWidth="1"/>
    <col min="265" max="265" width="10.7265625" style="3" customWidth="1"/>
    <col min="266" max="267" width="18" style="3" bestFit="1" customWidth="1"/>
    <col min="268" max="514" width="8.81640625" style="3"/>
    <col min="515" max="515" width="5.453125" style="3" customWidth="1"/>
    <col min="516" max="516" width="7.81640625" style="3" customWidth="1"/>
    <col min="517" max="517" width="47.453125" style="3" customWidth="1"/>
    <col min="518" max="518" width="60.81640625" style="3" customWidth="1"/>
    <col min="519" max="519" width="0" style="3" hidden="1" customWidth="1"/>
    <col min="520" max="520" width="18.26953125" style="3" customWidth="1"/>
    <col min="521" max="521" width="10.7265625" style="3" customWidth="1"/>
    <col min="522" max="523" width="18" style="3" bestFit="1" customWidth="1"/>
    <col min="524" max="770" width="8.81640625" style="3"/>
    <col min="771" max="771" width="5.453125" style="3" customWidth="1"/>
    <col min="772" max="772" width="7.81640625" style="3" customWidth="1"/>
    <col min="773" max="773" width="47.453125" style="3" customWidth="1"/>
    <col min="774" max="774" width="60.81640625" style="3" customWidth="1"/>
    <col min="775" max="775" width="0" style="3" hidden="1" customWidth="1"/>
    <col min="776" max="776" width="18.26953125" style="3" customWidth="1"/>
    <col min="777" max="777" width="10.7265625" style="3" customWidth="1"/>
    <col min="778" max="779" width="18" style="3" bestFit="1" customWidth="1"/>
    <col min="780" max="1026" width="8.81640625" style="3"/>
    <col min="1027" max="1027" width="5.453125" style="3" customWidth="1"/>
    <col min="1028" max="1028" width="7.81640625" style="3" customWidth="1"/>
    <col min="1029" max="1029" width="47.453125" style="3" customWidth="1"/>
    <col min="1030" max="1030" width="60.81640625" style="3" customWidth="1"/>
    <col min="1031" max="1031" width="0" style="3" hidden="1" customWidth="1"/>
    <col min="1032" max="1032" width="18.26953125" style="3" customWidth="1"/>
    <col min="1033" max="1033" width="10.7265625" style="3" customWidth="1"/>
    <col min="1034" max="1035" width="18" style="3" bestFit="1" customWidth="1"/>
    <col min="1036" max="1282" width="8.81640625" style="3"/>
    <col min="1283" max="1283" width="5.453125" style="3" customWidth="1"/>
    <col min="1284" max="1284" width="7.81640625" style="3" customWidth="1"/>
    <col min="1285" max="1285" width="47.453125" style="3" customWidth="1"/>
    <col min="1286" max="1286" width="60.81640625" style="3" customWidth="1"/>
    <col min="1287" max="1287" width="0" style="3" hidden="1" customWidth="1"/>
    <col min="1288" max="1288" width="18.26953125" style="3" customWidth="1"/>
    <col min="1289" max="1289" width="10.7265625" style="3" customWidth="1"/>
    <col min="1290" max="1291" width="18" style="3" bestFit="1" customWidth="1"/>
    <col min="1292" max="1538" width="8.81640625" style="3"/>
    <col min="1539" max="1539" width="5.453125" style="3" customWidth="1"/>
    <col min="1540" max="1540" width="7.81640625" style="3" customWidth="1"/>
    <col min="1541" max="1541" width="47.453125" style="3" customWidth="1"/>
    <col min="1542" max="1542" width="60.81640625" style="3" customWidth="1"/>
    <col min="1543" max="1543" width="0" style="3" hidden="1" customWidth="1"/>
    <col min="1544" max="1544" width="18.26953125" style="3" customWidth="1"/>
    <col min="1545" max="1545" width="10.7265625" style="3" customWidth="1"/>
    <col min="1546" max="1547" width="18" style="3" bestFit="1" customWidth="1"/>
    <col min="1548" max="1794" width="8.81640625" style="3"/>
    <col min="1795" max="1795" width="5.453125" style="3" customWidth="1"/>
    <col min="1796" max="1796" width="7.81640625" style="3" customWidth="1"/>
    <col min="1797" max="1797" width="47.453125" style="3" customWidth="1"/>
    <col min="1798" max="1798" width="60.81640625" style="3" customWidth="1"/>
    <col min="1799" max="1799" width="0" style="3" hidden="1" customWidth="1"/>
    <col min="1800" max="1800" width="18.26953125" style="3" customWidth="1"/>
    <col min="1801" max="1801" width="10.7265625" style="3" customWidth="1"/>
    <col min="1802" max="1803" width="18" style="3" bestFit="1" customWidth="1"/>
    <col min="1804" max="2050" width="8.81640625" style="3"/>
    <col min="2051" max="2051" width="5.453125" style="3" customWidth="1"/>
    <col min="2052" max="2052" width="7.81640625" style="3" customWidth="1"/>
    <col min="2053" max="2053" width="47.453125" style="3" customWidth="1"/>
    <col min="2054" max="2054" width="60.81640625" style="3" customWidth="1"/>
    <col min="2055" max="2055" width="0" style="3" hidden="1" customWidth="1"/>
    <col min="2056" max="2056" width="18.26953125" style="3" customWidth="1"/>
    <col min="2057" max="2057" width="10.7265625" style="3" customWidth="1"/>
    <col min="2058" max="2059" width="18" style="3" bestFit="1" customWidth="1"/>
    <col min="2060" max="2306" width="8.81640625" style="3"/>
    <col min="2307" max="2307" width="5.453125" style="3" customWidth="1"/>
    <col min="2308" max="2308" width="7.81640625" style="3" customWidth="1"/>
    <col min="2309" max="2309" width="47.453125" style="3" customWidth="1"/>
    <col min="2310" max="2310" width="60.81640625" style="3" customWidth="1"/>
    <col min="2311" max="2311" width="0" style="3" hidden="1" customWidth="1"/>
    <col min="2312" max="2312" width="18.26953125" style="3" customWidth="1"/>
    <col min="2313" max="2313" width="10.7265625" style="3" customWidth="1"/>
    <col min="2314" max="2315" width="18" style="3" bestFit="1" customWidth="1"/>
    <col min="2316" max="2562" width="8.81640625" style="3"/>
    <col min="2563" max="2563" width="5.453125" style="3" customWidth="1"/>
    <col min="2564" max="2564" width="7.81640625" style="3" customWidth="1"/>
    <col min="2565" max="2565" width="47.453125" style="3" customWidth="1"/>
    <col min="2566" max="2566" width="60.81640625" style="3" customWidth="1"/>
    <col min="2567" max="2567" width="0" style="3" hidden="1" customWidth="1"/>
    <col min="2568" max="2568" width="18.26953125" style="3" customWidth="1"/>
    <col min="2569" max="2569" width="10.7265625" style="3" customWidth="1"/>
    <col min="2570" max="2571" width="18" style="3" bestFit="1" customWidth="1"/>
    <col min="2572" max="2818" width="8.81640625" style="3"/>
    <col min="2819" max="2819" width="5.453125" style="3" customWidth="1"/>
    <col min="2820" max="2820" width="7.81640625" style="3" customWidth="1"/>
    <col min="2821" max="2821" width="47.453125" style="3" customWidth="1"/>
    <col min="2822" max="2822" width="60.81640625" style="3" customWidth="1"/>
    <col min="2823" max="2823" width="0" style="3" hidden="1" customWidth="1"/>
    <col min="2824" max="2824" width="18.26953125" style="3" customWidth="1"/>
    <col min="2825" max="2825" width="10.7265625" style="3" customWidth="1"/>
    <col min="2826" max="2827" width="18" style="3" bestFit="1" customWidth="1"/>
    <col min="2828" max="3074" width="8.81640625" style="3"/>
    <col min="3075" max="3075" width="5.453125" style="3" customWidth="1"/>
    <col min="3076" max="3076" width="7.81640625" style="3" customWidth="1"/>
    <col min="3077" max="3077" width="47.453125" style="3" customWidth="1"/>
    <col min="3078" max="3078" width="60.81640625" style="3" customWidth="1"/>
    <col min="3079" max="3079" width="0" style="3" hidden="1" customWidth="1"/>
    <col min="3080" max="3080" width="18.26953125" style="3" customWidth="1"/>
    <col min="3081" max="3081" width="10.7265625" style="3" customWidth="1"/>
    <col min="3082" max="3083" width="18" style="3" bestFit="1" customWidth="1"/>
    <col min="3084" max="3330" width="8.81640625" style="3"/>
    <col min="3331" max="3331" width="5.453125" style="3" customWidth="1"/>
    <col min="3332" max="3332" width="7.81640625" style="3" customWidth="1"/>
    <col min="3333" max="3333" width="47.453125" style="3" customWidth="1"/>
    <col min="3334" max="3334" width="60.81640625" style="3" customWidth="1"/>
    <col min="3335" max="3335" width="0" style="3" hidden="1" customWidth="1"/>
    <col min="3336" max="3336" width="18.26953125" style="3" customWidth="1"/>
    <col min="3337" max="3337" width="10.7265625" style="3" customWidth="1"/>
    <col min="3338" max="3339" width="18" style="3" bestFit="1" customWidth="1"/>
    <col min="3340" max="3586" width="8.81640625" style="3"/>
    <col min="3587" max="3587" width="5.453125" style="3" customWidth="1"/>
    <col min="3588" max="3588" width="7.81640625" style="3" customWidth="1"/>
    <col min="3589" max="3589" width="47.453125" style="3" customWidth="1"/>
    <col min="3590" max="3590" width="60.81640625" style="3" customWidth="1"/>
    <col min="3591" max="3591" width="0" style="3" hidden="1" customWidth="1"/>
    <col min="3592" max="3592" width="18.26953125" style="3" customWidth="1"/>
    <col min="3593" max="3593" width="10.7265625" style="3" customWidth="1"/>
    <col min="3594" max="3595" width="18" style="3" bestFit="1" customWidth="1"/>
    <col min="3596" max="3842" width="8.81640625" style="3"/>
    <col min="3843" max="3843" width="5.453125" style="3" customWidth="1"/>
    <col min="3844" max="3844" width="7.81640625" style="3" customWidth="1"/>
    <col min="3845" max="3845" width="47.453125" style="3" customWidth="1"/>
    <col min="3846" max="3846" width="60.81640625" style="3" customWidth="1"/>
    <col min="3847" max="3847" width="0" style="3" hidden="1" customWidth="1"/>
    <col min="3848" max="3848" width="18.26953125" style="3" customWidth="1"/>
    <col min="3849" max="3849" width="10.7265625" style="3" customWidth="1"/>
    <col min="3850" max="3851" width="18" style="3" bestFit="1" customWidth="1"/>
    <col min="3852" max="4098" width="8.81640625" style="3"/>
    <col min="4099" max="4099" width="5.453125" style="3" customWidth="1"/>
    <col min="4100" max="4100" width="7.81640625" style="3" customWidth="1"/>
    <col min="4101" max="4101" width="47.453125" style="3" customWidth="1"/>
    <col min="4102" max="4102" width="60.81640625" style="3" customWidth="1"/>
    <col min="4103" max="4103" width="0" style="3" hidden="1" customWidth="1"/>
    <col min="4104" max="4104" width="18.26953125" style="3" customWidth="1"/>
    <col min="4105" max="4105" width="10.7265625" style="3" customWidth="1"/>
    <col min="4106" max="4107" width="18" style="3" bestFit="1" customWidth="1"/>
    <col min="4108" max="4354" width="8.81640625" style="3"/>
    <col min="4355" max="4355" width="5.453125" style="3" customWidth="1"/>
    <col min="4356" max="4356" width="7.81640625" style="3" customWidth="1"/>
    <col min="4357" max="4357" width="47.453125" style="3" customWidth="1"/>
    <col min="4358" max="4358" width="60.81640625" style="3" customWidth="1"/>
    <col min="4359" max="4359" width="0" style="3" hidden="1" customWidth="1"/>
    <col min="4360" max="4360" width="18.26953125" style="3" customWidth="1"/>
    <col min="4361" max="4361" width="10.7265625" style="3" customWidth="1"/>
    <col min="4362" max="4363" width="18" style="3" bestFit="1" customWidth="1"/>
    <col min="4364" max="4610" width="8.81640625" style="3"/>
    <col min="4611" max="4611" width="5.453125" style="3" customWidth="1"/>
    <col min="4612" max="4612" width="7.81640625" style="3" customWidth="1"/>
    <col min="4613" max="4613" width="47.453125" style="3" customWidth="1"/>
    <col min="4614" max="4614" width="60.81640625" style="3" customWidth="1"/>
    <col min="4615" max="4615" width="0" style="3" hidden="1" customWidth="1"/>
    <col min="4616" max="4616" width="18.26953125" style="3" customWidth="1"/>
    <col min="4617" max="4617" width="10.7265625" style="3" customWidth="1"/>
    <col min="4618" max="4619" width="18" style="3" bestFit="1" customWidth="1"/>
    <col min="4620" max="4866" width="8.81640625" style="3"/>
    <col min="4867" max="4867" width="5.453125" style="3" customWidth="1"/>
    <col min="4868" max="4868" width="7.81640625" style="3" customWidth="1"/>
    <col min="4869" max="4869" width="47.453125" style="3" customWidth="1"/>
    <col min="4870" max="4870" width="60.81640625" style="3" customWidth="1"/>
    <col min="4871" max="4871" width="0" style="3" hidden="1" customWidth="1"/>
    <col min="4872" max="4872" width="18.26953125" style="3" customWidth="1"/>
    <col min="4873" max="4873" width="10.7265625" style="3" customWidth="1"/>
    <col min="4874" max="4875" width="18" style="3" bestFit="1" customWidth="1"/>
    <col min="4876" max="5122" width="8.81640625" style="3"/>
    <col min="5123" max="5123" width="5.453125" style="3" customWidth="1"/>
    <col min="5124" max="5124" width="7.81640625" style="3" customWidth="1"/>
    <col min="5125" max="5125" width="47.453125" style="3" customWidth="1"/>
    <col min="5126" max="5126" width="60.81640625" style="3" customWidth="1"/>
    <col min="5127" max="5127" width="0" style="3" hidden="1" customWidth="1"/>
    <col min="5128" max="5128" width="18.26953125" style="3" customWidth="1"/>
    <col min="5129" max="5129" width="10.7265625" style="3" customWidth="1"/>
    <col min="5130" max="5131" width="18" style="3" bestFit="1" customWidth="1"/>
    <col min="5132" max="5378" width="8.81640625" style="3"/>
    <col min="5379" max="5379" width="5.453125" style="3" customWidth="1"/>
    <col min="5380" max="5380" width="7.81640625" style="3" customWidth="1"/>
    <col min="5381" max="5381" width="47.453125" style="3" customWidth="1"/>
    <col min="5382" max="5382" width="60.81640625" style="3" customWidth="1"/>
    <col min="5383" max="5383" width="0" style="3" hidden="1" customWidth="1"/>
    <col min="5384" max="5384" width="18.26953125" style="3" customWidth="1"/>
    <col min="5385" max="5385" width="10.7265625" style="3" customWidth="1"/>
    <col min="5386" max="5387" width="18" style="3" bestFit="1" customWidth="1"/>
    <col min="5388" max="5634" width="8.81640625" style="3"/>
    <col min="5635" max="5635" width="5.453125" style="3" customWidth="1"/>
    <col min="5636" max="5636" width="7.81640625" style="3" customWidth="1"/>
    <col min="5637" max="5637" width="47.453125" style="3" customWidth="1"/>
    <col min="5638" max="5638" width="60.81640625" style="3" customWidth="1"/>
    <col min="5639" max="5639" width="0" style="3" hidden="1" customWidth="1"/>
    <col min="5640" max="5640" width="18.26953125" style="3" customWidth="1"/>
    <col min="5641" max="5641" width="10.7265625" style="3" customWidth="1"/>
    <col min="5642" max="5643" width="18" style="3" bestFit="1" customWidth="1"/>
    <col min="5644" max="5890" width="8.81640625" style="3"/>
    <col min="5891" max="5891" width="5.453125" style="3" customWidth="1"/>
    <col min="5892" max="5892" width="7.81640625" style="3" customWidth="1"/>
    <col min="5893" max="5893" width="47.453125" style="3" customWidth="1"/>
    <col min="5894" max="5894" width="60.81640625" style="3" customWidth="1"/>
    <col min="5895" max="5895" width="0" style="3" hidden="1" customWidth="1"/>
    <col min="5896" max="5896" width="18.26953125" style="3" customWidth="1"/>
    <col min="5897" max="5897" width="10.7265625" style="3" customWidth="1"/>
    <col min="5898" max="5899" width="18" style="3" bestFit="1" customWidth="1"/>
    <col min="5900" max="6146" width="8.81640625" style="3"/>
    <col min="6147" max="6147" width="5.453125" style="3" customWidth="1"/>
    <col min="6148" max="6148" width="7.81640625" style="3" customWidth="1"/>
    <col min="6149" max="6149" width="47.453125" style="3" customWidth="1"/>
    <col min="6150" max="6150" width="60.81640625" style="3" customWidth="1"/>
    <col min="6151" max="6151" width="0" style="3" hidden="1" customWidth="1"/>
    <col min="6152" max="6152" width="18.26953125" style="3" customWidth="1"/>
    <col min="6153" max="6153" width="10.7265625" style="3" customWidth="1"/>
    <col min="6154" max="6155" width="18" style="3" bestFit="1" customWidth="1"/>
    <col min="6156" max="6402" width="8.81640625" style="3"/>
    <col min="6403" max="6403" width="5.453125" style="3" customWidth="1"/>
    <col min="6404" max="6404" width="7.81640625" style="3" customWidth="1"/>
    <col min="6405" max="6405" width="47.453125" style="3" customWidth="1"/>
    <col min="6406" max="6406" width="60.81640625" style="3" customWidth="1"/>
    <col min="6407" max="6407" width="0" style="3" hidden="1" customWidth="1"/>
    <col min="6408" max="6408" width="18.26953125" style="3" customWidth="1"/>
    <col min="6409" max="6409" width="10.7265625" style="3" customWidth="1"/>
    <col min="6410" max="6411" width="18" style="3" bestFit="1" customWidth="1"/>
    <col min="6412" max="6658" width="8.81640625" style="3"/>
    <col min="6659" max="6659" width="5.453125" style="3" customWidth="1"/>
    <col min="6660" max="6660" width="7.81640625" style="3" customWidth="1"/>
    <col min="6661" max="6661" width="47.453125" style="3" customWidth="1"/>
    <col min="6662" max="6662" width="60.81640625" style="3" customWidth="1"/>
    <col min="6663" max="6663" width="0" style="3" hidden="1" customWidth="1"/>
    <col min="6664" max="6664" width="18.26953125" style="3" customWidth="1"/>
    <col min="6665" max="6665" width="10.7265625" style="3" customWidth="1"/>
    <col min="6666" max="6667" width="18" style="3" bestFit="1" customWidth="1"/>
    <col min="6668" max="6914" width="8.81640625" style="3"/>
    <col min="6915" max="6915" width="5.453125" style="3" customWidth="1"/>
    <col min="6916" max="6916" width="7.81640625" style="3" customWidth="1"/>
    <col min="6917" max="6917" width="47.453125" style="3" customWidth="1"/>
    <col min="6918" max="6918" width="60.81640625" style="3" customWidth="1"/>
    <col min="6919" max="6919" width="0" style="3" hidden="1" customWidth="1"/>
    <col min="6920" max="6920" width="18.26953125" style="3" customWidth="1"/>
    <col min="6921" max="6921" width="10.7265625" style="3" customWidth="1"/>
    <col min="6922" max="6923" width="18" style="3" bestFit="1" customWidth="1"/>
    <col min="6924" max="7170" width="8.81640625" style="3"/>
    <col min="7171" max="7171" width="5.453125" style="3" customWidth="1"/>
    <col min="7172" max="7172" width="7.81640625" style="3" customWidth="1"/>
    <col min="7173" max="7173" width="47.453125" style="3" customWidth="1"/>
    <col min="7174" max="7174" width="60.81640625" style="3" customWidth="1"/>
    <col min="7175" max="7175" width="0" style="3" hidden="1" customWidth="1"/>
    <col min="7176" max="7176" width="18.26953125" style="3" customWidth="1"/>
    <col min="7177" max="7177" width="10.7265625" style="3" customWidth="1"/>
    <col min="7178" max="7179" width="18" style="3" bestFit="1" customWidth="1"/>
    <col min="7180" max="7426" width="8.81640625" style="3"/>
    <col min="7427" max="7427" width="5.453125" style="3" customWidth="1"/>
    <col min="7428" max="7428" width="7.81640625" style="3" customWidth="1"/>
    <col min="7429" max="7429" width="47.453125" style="3" customWidth="1"/>
    <col min="7430" max="7430" width="60.81640625" style="3" customWidth="1"/>
    <col min="7431" max="7431" width="0" style="3" hidden="1" customWidth="1"/>
    <col min="7432" max="7432" width="18.26953125" style="3" customWidth="1"/>
    <col min="7433" max="7433" width="10.7265625" style="3" customWidth="1"/>
    <col min="7434" max="7435" width="18" style="3" bestFit="1" customWidth="1"/>
    <col min="7436" max="7682" width="8.81640625" style="3"/>
    <col min="7683" max="7683" width="5.453125" style="3" customWidth="1"/>
    <col min="7684" max="7684" width="7.81640625" style="3" customWidth="1"/>
    <col min="7685" max="7685" width="47.453125" style="3" customWidth="1"/>
    <col min="7686" max="7686" width="60.81640625" style="3" customWidth="1"/>
    <col min="7687" max="7687" width="0" style="3" hidden="1" customWidth="1"/>
    <col min="7688" max="7688" width="18.26953125" style="3" customWidth="1"/>
    <col min="7689" max="7689" width="10.7265625" style="3" customWidth="1"/>
    <col min="7690" max="7691" width="18" style="3" bestFit="1" customWidth="1"/>
    <col min="7692" max="7938" width="8.81640625" style="3"/>
    <col min="7939" max="7939" width="5.453125" style="3" customWidth="1"/>
    <col min="7940" max="7940" width="7.81640625" style="3" customWidth="1"/>
    <col min="7941" max="7941" width="47.453125" style="3" customWidth="1"/>
    <col min="7942" max="7942" width="60.81640625" style="3" customWidth="1"/>
    <col min="7943" max="7943" width="0" style="3" hidden="1" customWidth="1"/>
    <col min="7944" max="7944" width="18.26953125" style="3" customWidth="1"/>
    <col min="7945" max="7945" width="10.7265625" style="3" customWidth="1"/>
    <col min="7946" max="7947" width="18" style="3" bestFit="1" customWidth="1"/>
    <col min="7948" max="8194" width="8.81640625" style="3"/>
    <col min="8195" max="8195" width="5.453125" style="3" customWidth="1"/>
    <col min="8196" max="8196" width="7.81640625" style="3" customWidth="1"/>
    <col min="8197" max="8197" width="47.453125" style="3" customWidth="1"/>
    <col min="8198" max="8198" width="60.81640625" style="3" customWidth="1"/>
    <col min="8199" max="8199" width="0" style="3" hidden="1" customWidth="1"/>
    <col min="8200" max="8200" width="18.26953125" style="3" customWidth="1"/>
    <col min="8201" max="8201" width="10.7265625" style="3" customWidth="1"/>
    <col min="8202" max="8203" width="18" style="3" bestFit="1" customWidth="1"/>
    <col min="8204" max="8450" width="8.81640625" style="3"/>
    <col min="8451" max="8451" width="5.453125" style="3" customWidth="1"/>
    <col min="8452" max="8452" width="7.81640625" style="3" customWidth="1"/>
    <col min="8453" max="8453" width="47.453125" style="3" customWidth="1"/>
    <col min="8454" max="8454" width="60.81640625" style="3" customWidth="1"/>
    <col min="8455" max="8455" width="0" style="3" hidden="1" customWidth="1"/>
    <col min="8456" max="8456" width="18.26953125" style="3" customWidth="1"/>
    <col min="8457" max="8457" width="10.7265625" style="3" customWidth="1"/>
    <col min="8458" max="8459" width="18" style="3" bestFit="1" customWidth="1"/>
    <col min="8460" max="8706" width="8.81640625" style="3"/>
    <col min="8707" max="8707" width="5.453125" style="3" customWidth="1"/>
    <col min="8708" max="8708" width="7.81640625" style="3" customWidth="1"/>
    <col min="8709" max="8709" width="47.453125" style="3" customWidth="1"/>
    <col min="8710" max="8710" width="60.81640625" style="3" customWidth="1"/>
    <col min="8711" max="8711" width="0" style="3" hidden="1" customWidth="1"/>
    <col min="8712" max="8712" width="18.26953125" style="3" customWidth="1"/>
    <col min="8713" max="8713" width="10.7265625" style="3" customWidth="1"/>
    <col min="8714" max="8715" width="18" style="3" bestFit="1" customWidth="1"/>
    <col min="8716" max="8962" width="8.81640625" style="3"/>
    <col min="8963" max="8963" width="5.453125" style="3" customWidth="1"/>
    <col min="8964" max="8964" width="7.81640625" style="3" customWidth="1"/>
    <col min="8965" max="8965" width="47.453125" style="3" customWidth="1"/>
    <col min="8966" max="8966" width="60.81640625" style="3" customWidth="1"/>
    <col min="8967" max="8967" width="0" style="3" hidden="1" customWidth="1"/>
    <col min="8968" max="8968" width="18.26953125" style="3" customWidth="1"/>
    <col min="8969" max="8969" width="10.7265625" style="3" customWidth="1"/>
    <col min="8970" max="8971" width="18" style="3" bestFit="1" customWidth="1"/>
    <col min="8972" max="9218" width="8.81640625" style="3"/>
    <col min="9219" max="9219" width="5.453125" style="3" customWidth="1"/>
    <col min="9220" max="9220" width="7.81640625" style="3" customWidth="1"/>
    <col min="9221" max="9221" width="47.453125" style="3" customWidth="1"/>
    <col min="9222" max="9222" width="60.81640625" style="3" customWidth="1"/>
    <col min="9223" max="9223" width="0" style="3" hidden="1" customWidth="1"/>
    <col min="9224" max="9224" width="18.26953125" style="3" customWidth="1"/>
    <col min="9225" max="9225" width="10.7265625" style="3" customWidth="1"/>
    <col min="9226" max="9227" width="18" style="3" bestFit="1" customWidth="1"/>
    <col min="9228" max="9474" width="8.81640625" style="3"/>
    <col min="9475" max="9475" width="5.453125" style="3" customWidth="1"/>
    <col min="9476" max="9476" width="7.81640625" style="3" customWidth="1"/>
    <col min="9477" max="9477" width="47.453125" style="3" customWidth="1"/>
    <col min="9478" max="9478" width="60.81640625" style="3" customWidth="1"/>
    <col min="9479" max="9479" width="0" style="3" hidden="1" customWidth="1"/>
    <col min="9480" max="9480" width="18.26953125" style="3" customWidth="1"/>
    <col min="9481" max="9481" width="10.7265625" style="3" customWidth="1"/>
    <col min="9482" max="9483" width="18" style="3" bestFit="1" customWidth="1"/>
    <col min="9484" max="9730" width="8.81640625" style="3"/>
    <col min="9731" max="9731" width="5.453125" style="3" customWidth="1"/>
    <col min="9732" max="9732" width="7.81640625" style="3" customWidth="1"/>
    <col min="9733" max="9733" width="47.453125" style="3" customWidth="1"/>
    <col min="9734" max="9734" width="60.81640625" style="3" customWidth="1"/>
    <col min="9735" max="9735" width="0" style="3" hidden="1" customWidth="1"/>
    <col min="9736" max="9736" width="18.26953125" style="3" customWidth="1"/>
    <col min="9737" max="9737" width="10.7265625" style="3" customWidth="1"/>
    <col min="9738" max="9739" width="18" style="3" bestFit="1" customWidth="1"/>
    <col min="9740" max="9986" width="8.81640625" style="3"/>
    <col min="9987" max="9987" width="5.453125" style="3" customWidth="1"/>
    <col min="9988" max="9988" width="7.81640625" style="3" customWidth="1"/>
    <col min="9989" max="9989" width="47.453125" style="3" customWidth="1"/>
    <col min="9990" max="9990" width="60.81640625" style="3" customWidth="1"/>
    <col min="9991" max="9991" width="0" style="3" hidden="1" customWidth="1"/>
    <col min="9992" max="9992" width="18.26953125" style="3" customWidth="1"/>
    <col min="9993" max="9993" width="10.7265625" style="3" customWidth="1"/>
    <col min="9994" max="9995" width="18" style="3" bestFit="1" customWidth="1"/>
    <col min="9996" max="10242" width="8.81640625" style="3"/>
    <col min="10243" max="10243" width="5.453125" style="3" customWidth="1"/>
    <col min="10244" max="10244" width="7.81640625" style="3" customWidth="1"/>
    <col min="10245" max="10245" width="47.453125" style="3" customWidth="1"/>
    <col min="10246" max="10246" width="60.81640625" style="3" customWidth="1"/>
    <col min="10247" max="10247" width="0" style="3" hidden="1" customWidth="1"/>
    <col min="10248" max="10248" width="18.26953125" style="3" customWidth="1"/>
    <col min="10249" max="10249" width="10.7265625" style="3" customWidth="1"/>
    <col min="10250" max="10251" width="18" style="3" bestFit="1" customWidth="1"/>
    <col min="10252" max="10498" width="8.81640625" style="3"/>
    <col min="10499" max="10499" width="5.453125" style="3" customWidth="1"/>
    <col min="10500" max="10500" width="7.81640625" style="3" customWidth="1"/>
    <col min="10501" max="10501" width="47.453125" style="3" customWidth="1"/>
    <col min="10502" max="10502" width="60.81640625" style="3" customWidth="1"/>
    <col min="10503" max="10503" width="0" style="3" hidden="1" customWidth="1"/>
    <col min="10504" max="10504" width="18.26953125" style="3" customWidth="1"/>
    <col min="10505" max="10505" width="10.7265625" style="3" customWidth="1"/>
    <col min="10506" max="10507" width="18" style="3" bestFit="1" customWidth="1"/>
    <col min="10508" max="10754" width="8.81640625" style="3"/>
    <col min="10755" max="10755" width="5.453125" style="3" customWidth="1"/>
    <col min="10756" max="10756" width="7.81640625" style="3" customWidth="1"/>
    <col min="10757" max="10757" width="47.453125" style="3" customWidth="1"/>
    <col min="10758" max="10758" width="60.81640625" style="3" customWidth="1"/>
    <col min="10759" max="10759" width="0" style="3" hidden="1" customWidth="1"/>
    <col min="10760" max="10760" width="18.26953125" style="3" customWidth="1"/>
    <col min="10761" max="10761" width="10.7265625" style="3" customWidth="1"/>
    <col min="10762" max="10763" width="18" style="3" bestFit="1" customWidth="1"/>
    <col min="10764" max="11010" width="8.81640625" style="3"/>
    <col min="11011" max="11011" width="5.453125" style="3" customWidth="1"/>
    <col min="11012" max="11012" width="7.81640625" style="3" customWidth="1"/>
    <col min="11013" max="11013" width="47.453125" style="3" customWidth="1"/>
    <col min="11014" max="11014" width="60.81640625" style="3" customWidth="1"/>
    <col min="11015" max="11015" width="0" style="3" hidden="1" customWidth="1"/>
    <col min="11016" max="11016" width="18.26953125" style="3" customWidth="1"/>
    <col min="11017" max="11017" width="10.7265625" style="3" customWidth="1"/>
    <col min="11018" max="11019" width="18" style="3" bestFit="1" customWidth="1"/>
    <col min="11020" max="11266" width="8.81640625" style="3"/>
    <col min="11267" max="11267" width="5.453125" style="3" customWidth="1"/>
    <col min="11268" max="11268" width="7.81640625" style="3" customWidth="1"/>
    <col min="11269" max="11269" width="47.453125" style="3" customWidth="1"/>
    <col min="11270" max="11270" width="60.81640625" style="3" customWidth="1"/>
    <col min="11271" max="11271" width="0" style="3" hidden="1" customWidth="1"/>
    <col min="11272" max="11272" width="18.26953125" style="3" customWidth="1"/>
    <col min="11273" max="11273" width="10.7265625" style="3" customWidth="1"/>
    <col min="11274" max="11275" width="18" style="3" bestFit="1" customWidth="1"/>
    <col min="11276" max="11522" width="8.81640625" style="3"/>
    <col min="11523" max="11523" width="5.453125" style="3" customWidth="1"/>
    <col min="11524" max="11524" width="7.81640625" style="3" customWidth="1"/>
    <col min="11525" max="11525" width="47.453125" style="3" customWidth="1"/>
    <col min="11526" max="11526" width="60.81640625" style="3" customWidth="1"/>
    <col min="11527" max="11527" width="0" style="3" hidden="1" customWidth="1"/>
    <col min="11528" max="11528" width="18.26953125" style="3" customWidth="1"/>
    <col min="11529" max="11529" width="10.7265625" style="3" customWidth="1"/>
    <col min="11530" max="11531" width="18" style="3" bestFit="1" customWidth="1"/>
    <col min="11532" max="11778" width="8.81640625" style="3"/>
    <col min="11779" max="11779" width="5.453125" style="3" customWidth="1"/>
    <col min="11780" max="11780" width="7.81640625" style="3" customWidth="1"/>
    <col min="11781" max="11781" width="47.453125" style="3" customWidth="1"/>
    <col min="11782" max="11782" width="60.81640625" style="3" customWidth="1"/>
    <col min="11783" max="11783" width="0" style="3" hidden="1" customWidth="1"/>
    <col min="11784" max="11784" width="18.26953125" style="3" customWidth="1"/>
    <col min="11785" max="11785" width="10.7265625" style="3" customWidth="1"/>
    <col min="11786" max="11787" width="18" style="3" bestFit="1" customWidth="1"/>
    <col min="11788" max="12034" width="8.81640625" style="3"/>
    <col min="12035" max="12035" width="5.453125" style="3" customWidth="1"/>
    <col min="12036" max="12036" width="7.81640625" style="3" customWidth="1"/>
    <col min="12037" max="12037" width="47.453125" style="3" customWidth="1"/>
    <col min="12038" max="12038" width="60.81640625" style="3" customWidth="1"/>
    <col min="12039" max="12039" width="0" style="3" hidden="1" customWidth="1"/>
    <col min="12040" max="12040" width="18.26953125" style="3" customWidth="1"/>
    <col min="12041" max="12041" width="10.7265625" style="3" customWidth="1"/>
    <col min="12042" max="12043" width="18" style="3" bestFit="1" customWidth="1"/>
    <col min="12044" max="12290" width="8.81640625" style="3"/>
    <col min="12291" max="12291" width="5.453125" style="3" customWidth="1"/>
    <col min="12292" max="12292" width="7.81640625" style="3" customWidth="1"/>
    <col min="12293" max="12293" width="47.453125" style="3" customWidth="1"/>
    <col min="12294" max="12294" width="60.81640625" style="3" customWidth="1"/>
    <col min="12295" max="12295" width="0" style="3" hidden="1" customWidth="1"/>
    <col min="12296" max="12296" width="18.26953125" style="3" customWidth="1"/>
    <col min="12297" max="12297" width="10.7265625" style="3" customWidth="1"/>
    <col min="12298" max="12299" width="18" style="3" bestFit="1" customWidth="1"/>
    <col min="12300" max="12546" width="8.81640625" style="3"/>
    <col min="12547" max="12547" width="5.453125" style="3" customWidth="1"/>
    <col min="12548" max="12548" width="7.81640625" style="3" customWidth="1"/>
    <col min="12549" max="12549" width="47.453125" style="3" customWidth="1"/>
    <col min="12550" max="12550" width="60.81640625" style="3" customWidth="1"/>
    <col min="12551" max="12551" width="0" style="3" hidden="1" customWidth="1"/>
    <col min="12552" max="12552" width="18.26953125" style="3" customWidth="1"/>
    <col min="12553" max="12553" width="10.7265625" style="3" customWidth="1"/>
    <col min="12554" max="12555" width="18" style="3" bestFit="1" customWidth="1"/>
    <col min="12556" max="12802" width="8.81640625" style="3"/>
    <col min="12803" max="12803" width="5.453125" style="3" customWidth="1"/>
    <col min="12804" max="12804" width="7.81640625" style="3" customWidth="1"/>
    <col min="12805" max="12805" width="47.453125" style="3" customWidth="1"/>
    <col min="12806" max="12806" width="60.81640625" style="3" customWidth="1"/>
    <col min="12807" max="12807" width="0" style="3" hidden="1" customWidth="1"/>
    <col min="12808" max="12808" width="18.26953125" style="3" customWidth="1"/>
    <col min="12809" max="12809" width="10.7265625" style="3" customWidth="1"/>
    <col min="12810" max="12811" width="18" style="3" bestFit="1" customWidth="1"/>
    <col min="12812" max="13058" width="8.81640625" style="3"/>
    <col min="13059" max="13059" width="5.453125" style="3" customWidth="1"/>
    <col min="13060" max="13060" width="7.81640625" style="3" customWidth="1"/>
    <col min="13061" max="13061" width="47.453125" style="3" customWidth="1"/>
    <col min="13062" max="13062" width="60.81640625" style="3" customWidth="1"/>
    <col min="13063" max="13063" width="0" style="3" hidden="1" customWidth="1"/>
    <col min="13064" max="13064" width="18.26953125" style="3" customWidth="1"/>
    <col min="13065" max="13065" width="10.7265625" style="3" customWidth="1"/>
    <col min="13066" max="13067" width="18" style="3" bestFit="1" customWidth="1"/>
    <col min="13068" max="13314" width="8.81640625" style="3"/>
    <col min="13315" max="13315" width="5.453125" style="3" customWidth="1"/>
    <col min="13316" max="13316" width="7.81640625" style="3" customWidth="1"/>
    <col min="13317" max="13317" width="47.453125" style="3" customWidth="1"/>
    <col min="13318" max="13318" width="60.81640625" style="3" customWidth="1"/>
    <col min="13319" max="13319" width="0" style="3" hidden="1" customWidth="1"/>
    <col min="13320" max="13320" width="18.26953125" style="3" customWidth="1"/>
    <col min="13321" max="13321" width="10.7265625" style="3" customWidth="1"/>
    <col min="13322" max="13323" width="18" style="3" bestFit="1" customWidth="1"/>
    <col min="13324" max="13570" width="8.81640625" style="3"/>
    <col min="13571" max="13571" width="5.453125" style="3" customWidth="1"/>
    <col min="13572" max="13572" width="7.81640625" style="3" customWidth="1"/>
    <col min="13573" max="13573" width="47.453125" style="3" customWidth="1"/>
    <col min="13574" max="13574" width="60.81640625" style="3" customWidth="1"/>
    <col min="13575" max="13575" width="0" style="3" hidden="1" customWidth="1"/>
    <col min="13576" max="13576" width="18.26953125" style="3" customWidth="1"/>
    <col min="13577" max="13577" width="10.7265625" style="3" customWidth="1"/>
    <col min="13578" max="13579" width="18" style="3" bestFit="1" customWidth="1"/>
    <col min="13580" max="13826" width="8.81640625" style="3"/>
    <col min="13827" max="13827" width="5.453125" style="3" customWidth="1"/>
    <col min="13828" max="13828" width="7.81640625" style="3" customWidth="1"/>
    <col min="13829" max="13829" width="47.453125" style="3" customWidth="1"/>
    <col min="13830" max="13830" width="60.81640625" style="3" customWidth="1"/>
    <col min="13831" max="13831" width="0" style="3" hidden="1" customWidth="1"/>
    <col min="13832" max="13832" width="18.26953125" style="3" customWidth="1"/>
    <col min="13833" max="13833" width="10.7265625" style="3" customWidth="1"/>
    <col min="13834" max="13835" width="18" style="3" bestFit="1" customWidth="1"/>
    <col min="13836" max="14082" width="8.81640625" style="3"/>
    <col min="14083" max="14083" width="5.453125" style="3" customWidth="1"/>
    <col min="14084" max="14084" width="7.81640625" style="3" customWidth="1"/>
    <col min="14085" max="14085" width="47.453125" style="3" customWidth="1"/>
    <col min="14086" max="14086" width="60.81640625" style="3" customWidth="1"/>
    <col min="14087" max="14087" width="0" style="3" hidden="1" customWidth="1"/>
    <col min="14088" max="14088" width="18.26953125" style="3" customWidth="1"/>
    <col min="14089" max="14089" width="10.7265625" style="3" customWidth="1"/>
    <col min="14090" max="14091" width="18" style="3" bestFit="1" customWidth="1"/>
    <col min="14092" max="14338" width="8.81640625" style="3"/>
    <col min="14339" max="14339" width="5.453125" style="3" customWidth="1"/>
    <col min="14340" max="14340" width="7.81640625" style="3" customWidth="1"/>
    <col min="14341" max="14341" width="47.453125" style="3" customWidth="1"/>
    <col min="14342" max="14342" width="60.81640625" style="3" customWidth="1"/>
    <col min="14343" max="14343" width="0" style="3" hidden="1" customWidth="1"/>
    <col min="14344" max="14344" width="18.26953125" style="3" customWidth="1"/>
    <col min="14345" max="14345" width="10.7265625" style="3" customWidth="1"/>
    <col min="14346" max="14347" width="18" style="3" bestFit="1" customWidth="1"/>
    <col min="14348" max="14594" width="8.81640625" style="3"/>
    <col min="14595" max="14595" width="5.453125" style="3" customWidth="1"/>
    <col min="14596" max="14596" width="7.81640625" style="3" customWidth="1"/>
    <col min="14597" max="14597" width="47.453125" style="3" customWidth="1"/>
    <col min="14598" max="14598" width="60.81640625" style="3" customWidth="1"/>
    <col min="14599" max="14599" width="0" style="3" hidden="1" customWidth="1"/>
    <col min="14600" max="14600" width="18.26953125" style="3" customWidth="1"/>
    <col min="14601" max="14601" width="10.7265625" style="3" customWidth="1"/>
    <col min="14602" max="14603" width="18" style="3" bestFit="1" customWidth="1"/>
    <col min="14604" max="14850" width="8.81640625" style="3"/>
    <col min="14851" max="14851" width="5.453125" style="3" customWidth="1"/>
    <col min="14852" max="14852" width="7.81640625" style="3" customWidth="1"/>
    <col min="14853" max="14853" width="47.453125" style="3" customWidth="1"/>
    <col min="14854" max="14854" width="60.81640625" style="3" customWidth="1"/>
    <col min="14855" max="14855" width="0" style="3" hidden="1" customWidth="1"/>
    <col min="14856" max="14856" width="18.26953125" style="3" customWidth="1"/>
    <col min="14857" max="14857" width="10.7265625" style="3" customWidth="1"/>
    <col min="14858" max="14859" width="18" style="3" bestFit="1" customWidth="1"/>
    <col min="14860" max="15106" width="8.81640625" style="3"/>
    <col min="15107" max="15107" width="5.453125" style="3" customWidth="1"/>
    <col min="15108" max="15108" width="7.81640625" style="3" customWidth="1"/>
    <col min="15109" max="15109" width="47.453125" style="3" customWidth="1"/>
    <col min="15110" max="15110" width="60.81640625" style="3" customWidth="1"/>
    <col min="15111" max="15111" width="0" style="3" hidden="1" customWidth="1"/>
    <col min="15112" max="15112" width="18.26953125" style="3" customWidth="1"/>
    <col min="15113" max="15113" width="10.7265625" style="3" customWidth="1"/>
    <col min="15114" max="15115" width="18" style="3" bestFit="1" customWidth="1"/>
    <col min="15116" max="15362" width="8.81640625" style="3"/>
    <col min="15363" max="15363" width="5.453125" style="3" customWidth="1"/>
    <col min="15364" max="15364" width="7.81640625" style="3" customWidth="1"/>
    <col min="15365" max="15365" width="47.453125" style="3" customWidth="1"/>
    <col min="15366" max="15366" width="60.81640625" style="3" customWidth="1"/>
    <col min="15367" max="15367" width="0" style="3" hidden="1" customWidth="1"/>
    <col min="15368" max="15368" width="18.26953125" style="3" customWidth="1"/>
    <col min="15369" max="15369" width="10.7265625" style="3" customWidth="1"/>
    <col min="15370" max="15371" width="18" style="3" bestFit="1" customWidth="1"/>
    <col min="15372" max="15618" width="8.81640625" style="3"/>
    <col min="15619" max="15619" width="5.453125" style="3" customWidth="1"/>
    <col min="15620" max="15620" width="7.81640625" style="3" customWidth="1"/>
    <col min="15621" max="15621" width="47.453125" style="3" customWidth="1"/>
    <col min="15622" max="15622" width="60.81640625" style="3" customWidth="1"/>
    <col min="15623" max="15623" width="0" style="3" hidden="1" customWidth="1"/>
    <col min="15624" max="15624" width="18.26953125" style="3" customWidth="1"/>
    <col min="15625" max="15625" width="10.7265625" style="3" customWidth="1"/>
    <col min="15626" max="15627" width="18" style="3" bestFit="1" customWidth="1"/>
    <col min="15628" max="15874" width="8.81640625" style="3"/>
    <col min="15875" max="15875" width="5.453125" style="3" customWidth="1"/>
    <col min="15876" max="15876" width="7.81640625" style="3" customWidth="1"/>
    <col min="15877" max="15877" width="47.453125" style="3" customWidth="1"/>
    <col min="15878" max="15878" width="60.81640625" style="3" customWidth="1"/>
    <col min="15879" max="15879" width="0" style="3" hidden="1" customWidth="1"/>
    <col min="15880" max="15880" width="18.26953125" style="3" customWidth="1"/>
    <col min="15881" max="15881" width="10.7265625" style="3" customWidth="1"/>
    <col min="15882" max="15883" width="18" style="3" bestFit="1" customWidth="1"/>
    <col min="15884" max="16130" width="8.81640625" style="3"/>
    <col min="16131" max="16131" width="5.453125" style="3" customWidth="1"/>
    <col min="16132" max="16132" width="7.81640625" style="3" customWidth="1"/>
    <col min="16133" max="16133" width="47.453125" style="3" customWidth="1"/>
    <col min="16134" max="16134" width="60.81640625" style="3" customWidth="1"/>
    <col min="16135" max="16135" width="0" style="3" hidden="1" customWidth="1"/>
    <col min="16136" max="16136" width="18.26953125" style="3" customWidth="1"/>
    <col min="16137" max="16137" width="10.7265625" style="3" customWidth="1"/>
    <col min="16138" max="16139" width="18" style="3" bestFit="1" customWidth="1"/>
    <col min="16140" max="16384" width="8.81640625" style="3"/>
  </cols>
  <sheetData>
    <row r="1" spans="1:31">
      <c r="B1" s="2"/>
      <c r="C1" s="467"/>
      <c r="D1" s="2"/>
      <c r="F1" s="293"/>
      <c r="G1" s="293"/>
    </row>
    <row r="2" spans="1:31" ht="13.5" thickBot="1">
      <c r="A2" s="675" t="s">
        <v>1751</v>
      </c>
      <c r="B2" s="675"/>
      <c r="C2" s="675"/>
      <c r="D2" s="675"/>
      <c r="E2" s="675"/>
      <c r="F2" s="675"/>
      <c r="G2" s="675"/>
      <c r="H2" s="675"/>
      <c r="I2" s="675"/>
      <c r="J2" s="675"/>
      <c r="K2" s="675"/>
    </row>
    <row r="3" spans="1:31" s="6" customFormat="1" ht="24" customHeight="1" thickBot="1">
      <c r="A3" s="676" t="s">
        <v>1</v>
      </c>
      <c r="B3" s="677"/>
      <c r="C3" s="677"/>
      <c r="D3" s="677"/>
      <c r="E3" s="677"/>
      <c r="F3" s="678"/>
      <c r="G3" s="294" t="s">
        <v>2</v>
      </c>
      <c r="H3" s="679" t="s">
        <v>3</v>
      </c>
      <c r="I3" s="680"/>
      <c r="J3" s="680"/>
      <c r="K3" s="681"/>
      <c r="L3" s="5"/>
      <c r="M3" s="5"/>
      <c r="N3" s="5"/>
      <c r="O3" s="5"/>
      <c r="P3" s="5"/>
      <c r="Q3" s="5"/>
      <c r="R3" s="5"/>
      <c r="S3" s="5"/>
      <c r="T3" s="5"/>
      <c r="U3" s="5"/>
      <c r="V3" s="5"/>
      <c r="W3" s="5"/>
      <c r="X3" s="5"/>
      <c r="Y3" s="5"/>
      <c r="Z3" s="5"/>
      <c r="AA3" s="5"/>
      <c r="AB3" s="5"/>
      <c r="AC3" s="5"/>
      <c r="AD3" s="5"/>
      <c r="AE3" s="5"/>
    </row>
    <row r="4" spans="1:31" s="528" customFormat="1" ht="39.5" thickBot="1">
      <c r="A4" s="523"/>
      <c r="B4" s="484" t="s">
        <v>2696</v>
      </c>
      <c r="C4" s="530" t="s">
        <v>2695</v>
      </c>
      <c r="D4" s="484" t="s">
        <v>2697</v>
      </c>
      <c r="E4" s="483" t="s">
        <v>2662</v>
      </c>
      <c r="F4" s="524" t="s">
        <v>2338</v>
      </c>
      <c r="G4" s="525"/>
      <c r="H4" s="526" t="s">
        <v>7</v>
      </c>
      <c r="I4" s="526" t="s">
        <v>3</v>
      </c>
      <c r="J4" s="526" t="s">
        <v>8</v>
      </c>
      <c r="K4" s="526" t="s">
        <v>9</v>
      </c>
      <c r="L4" s="527"/>
      <c r="M4" s="527"/>
      <c r="N4" s="527"/>
      <c r="O4" s="527"/>
      <c r="P4" s="527"/>
      <c r="Q4" s="527"/>
      <c r="R4" s="527"/>
      <c r="S4" s="527"/>
      <c r="T4" s="527"/>
      <c r="U4" s="527"/>
      <c r="V4" s="527"/>
      <c r="W4" s="527"/>
      <c r="X4" s="527"/>
      <c r="Y4" s="527"/>
      <c r="Z4" s="527"/>
      <c r="AA4" s="527"/>
      <c r="AB4" s="527"/>
      <c r="AC4" s="527"/>
      <c r="AD4" s="527"/>
      <c r="AE4" s="527"/>
    </row>
    <row r="5" spans="1:31" ht="25.5" thickBot="1">
      <c r="A5" s="295">
        <f t="shared" ref="A5:A68" si="0">+A4+1</f>
        <v>1</v>
      </c>
      <c r="B5" s="428" t="s">
        <v>1752</v>
      </c>
      <c r="C5" s="468" t="s">
        <v>2584</v>
      </c>
      <c r="D5" s="429" t="s">
        <v>1753</v>
      </c>
      <c r="E5" s="430" t="s">
        <v>3133</v>
      </c>
      <c r="F5" s="430" t="s">
        <v>1754</v>
      </c>
      <c r="G5" s="296"/>
      <c r="H5" s="432" t="s">
        <v>1755</v>
      </c>
      <c r="I5" s="269" t="s">
        <v>14</v>
      </c>
      <c r="J5" s="297" t="s">
        <v>1557</v>
      </c>
      <c r="K5" s="297" t="s">
        <v>1558</v>
      </c>
    </row>
    <row r="6" spans="1:31" ht="25.5" thickBot="1">
      <c r="A6" s="298">
        <f t="shared" si="0"/>
        <v>2</v>
      </c>
      <c r="B6" s="415" t="s">
        <v>1756</v>
      </c>
      <c r="C6" s="468" t="s">
        <v>2584</v>
      </c>
      <c r="D6" s="407" t="s">
        <v>1757</v>
      </c>
      <c r="E6" s="431" t="s">
        <v>3134</v>
      </c>
      <c r="F6" s="431" t="s">
        <v>1758</v>
      </c>
      <c r="G6" s="296"/>
      <c r="H6" s="432" t="s">
        <v>1755</v>
      </c>
      <c r="I6" s="269" t="s">
        <v>14</v>
      </c>
      <c r="J6" s="250" t="s">
        <v>1557</v>
      </c>
      <c r="K6" s="297" t="s">
        <v>1558</v>
      </c>
    </row>
    <row r="7" spans="1:31" ht="25.5" thickBot="1">
      <c r="A7" s="298">
        <f t="shared" si="0"/>
        <v>3</v>
      </c>
      <c r="B7" s="415" t="s">
        <v>1759</v>
      </c>
      <c r="C7" s="468" t="s">
        <v>2584</v>
      </c>
      <c r="D7" s="407" t="s">
        <v>1760</v>
      </c>
      <c r="E7" s="431" t="s">
        <v>3135</v>
      </c>
      <c r="F7" s="431" t="s">
        <v>1761</v>
      </c>
      <c r="G7" s="296"/>
      <c r="H7" s="432" t="s">
        <v>1755</v>
      </c>
      <c r="I7" s="269" t="s">
        <v>14</v>
      </c>
      <c r="J7" s="250" t="s">
        <v>1557</v>
      </c>
      <c r="K7" s="297" t="s">
        <v>1558</v>
      </c>
    </row>
    <row r="8" spans="1:31" ht="25.5" thickBot="1">
      <c r="A8" s="298">
        <f t="shared" si="0"/>
        <v>4</v>
      </c>
      <c r="B8" s="415" t="s">
        <v>1762</v>
      </c>
      <c r="C8" s="468" t="s">
        <v>2584</v>
      </c>
      <c r="D8" s="349" t="s">
        <v>1763</v>
      </c>
      <c r="E8" s="431" t="s">
        <v>3136</v>
      </c>
      <c r="F8" s="431" t="s">
        <v>1764</v>
      </c>
      <c r="G8" s="296"/>
      <c r="H8" s="432" t="s">
        <v>1755</v>
      </c>
      <c r="I8" s="269" t="s">
        <v>14</v>
      </c>
      <c r="J8" s="250" t="s">
        <v>1557</v>
      </c>
      <c r="K8" s="297" t="s">
        <v>1558</v>
      </c>
    </row>
    <row r="9" spans="1:31" ht="13" thickBot="1">
      <c r="A9" s="298">
        <f t="shared" si="0"/>
        <v>5</v>
      </c>
      <c r="B9" s="415" t="s">
        <v>1765</v>
      </c>
      <c r="C9" s="468" t="s">
        <v>2584</v>
      </c>
      <c r="D9" s="15" t="s">
        <v>1766</v>
      </c>
      <c r="E9" s="18" t="s">
        <v>3137</v>
      </c>
      <c r="F9" s="18" t="s">
        <v>1767</v>
      </c>
      <c r="G9" s="264"/>
      <c r="H9" s="432" t="s">
        <v>1768</v>
      </c>
      <c r="I9" s="269" t="s">
        <v>14</v>
      </c>
      <c r="J9" s="250" t="s">
        <v>1769</v>
      </c>
      <c r="K9" s="250" t="s">
        <v>1770</v>
      </c>
    </row>
    <row r="10" spans="1:31" ht="13" thickBot="1">
      <c r="A10" s="298">
        <f t="shared" si="0"/>
        <v>6</v>
      </c>
      <c r="B10" s="415" t="s">
        <v>1771</v>
      </c>
      <c r="C10" s="468" t="s">
        <v>2584</v>
      </c>
      <c r="D10" s="15" t="s">
        <v>1772</v>
      </c>
      <c r="E10" s="18" t="s">
        <v>3138</v>
      </c>
      <c r="F10" s="18" t="s">
        <v>1773</v>
      </c>
      <c r="G10" s="241"/>
      <c r="H10" s="407" t="s">
        <v>1768</v>
      </c>
      <c r="I10" s="269" t="s">
        <v>14</v>
      </c>
      <c r="J10" s="250" t="s">
        <v>1769</v>
      </c>
      <c r="K10" s="250" t="s">
        <v>1770</v>
      </c>
    </row>
    <row r="11" spans="1:31" s="26" customFormat="1" ht="48.75" customHeight="1" thickBot="1">
      <c r="A11" s="587">
        <f t="shared" si="0"/>
        <v>7</v>
      </c>
      <c r="B11" s="563" t="s">
        <v>1774</v>
      </c>
      <c r="C11" s="559"/>
      <c r="D11" s="585" t="s">
        <v>1775</v>
      </c>
      <c r="E11" s="21" t="s">
        <v>3139</v>
      </c>
      <c r="F11" s="21" t="s">
        <v>1776</v>
      </c>
      <c r="G11" s="463"/>
      <c r="H11" s="259" t="s">
        <v>1768</v>
      </c>
      <c r="I11" s="588" t="s">
        <v>14</v>
      </c>
      <c r="J11" s="260" t="s">
        <v>1769</v>
      </c>
      <c r="K11" s="260" t="s">
        <v>1770</v>
      </c>
    </row>
    <row r="12" spans="1:31" s="26" customFormat="1" ht="54.75" customHeight="1">
      <c r="A12" s="587">
        <f t="shared" si="0"/>
        <v>8</v>
      </c>
      <c r="B12" s="563" t="s">
        <v>1777</v>
      </c>
      <c r="C12" s="559"/>
      <c r="D12" s="585" t="s">
        <v>1778</v>
      </c>
      <c r="E12" s="21" t="s">
        <v>3140</v>
      </c>
      <c r="F12" s="21" t="s">
        <v>1779</v>
      </c>
      <c r="G12" s="463"/>
      <c r="H12" s="259" t="s">
        <v>1768</v>
      </c>
      <c r="I12" s="588" t="s">
        <v>14</v>
      </c>
      <c r="J12" s="260" t="s">
        <v>1769</v>
      </c>
      <c r="K12" s="260" t="s">
        <v>1770</v>
      </c>
    </row>
    <row r="13" spans="1:31">
      <c r="A13" s="298">
        <f t="shared" si="0"/>
        <v>9</v>
      </c>
      <c r="B13" s="415" t="s">
        <v>1780</v>
      </c>
      <c r="C13" s="470" t="s">
        <v>2584</v>
      </c>
      <c r="D13" s="15" t="s">
        <v>1781</v>
      </c>
      <c r="E13" s="18" t="s">
        <v>3141</v>
      </c>
      <c r="F13" s="18" t="s">
        <v>1782</v>
      </c>
      <c r="G13" s="405"/>
      <c r="H13" s="407" t="s">
        <v>1768</v>
      </c>
      <c r="I13" s="432" t="s">
        <v>14</v>
      </c>
      <c r="J13" s="433" t="s">
        <v>1769</v>
      </c>
      <c r="K13" s="433" t="s">
        <v>1770</v>
      </c>
    </row>
    <row r="14" spans="1:31">
      <c r="A14" s="298">
        <f t="shared" si="0"/>
        <v>10</v>
      </c>
      <c r="B14" s="415" t="s">
        <v>1783</v>
      </c>
      <c r="C14" s="470" t="s">
        <v>2584</v>
      </c>
      <c r="D14" s="15" t="s">
        <v>1784</v>
      </c>
      <c r="E14" s="18" t="s">
        <v>3142</v>
      </c>
      <c r="F14" s="18" t="s">
        <v>1785</v>
      </c>
      <c r="G14" s="405"/>
      <c r="H14" s="407" t="s">
        <v>1768</v>
      </c>
      <c r="I14" s="432" t="s">
        <v>14</v>
      </c>
      <c r="J14" s="433" t="s">
        <v>1769</v>
      </c>
      <c r="K14" s="433" t="s">
        <v>1770</v>
      </c>
    </row>
    <row r="15" spans="1:31" ht="37.5">
      <c r="A15" s="298">
        <f t="shared" si="0"/>
        <v>11</v>
      </c>
      <c r="B15" s="415" t="s">
        <v>1473</v>
      </c>
      <c r="C15" s="470" t="s">
        <v>2584</v>
      </c>
      <c r="D15" s="407" t="s">
        <v>1474</v>
      </c>
      <c r="E15" s="431" t="s">
        <v>3143</v>
      </c>
      <c r="F15" s="431" t="s">
        <v>1786</v>
      </c>
      <c r="G15" s="408"/>
      <c r="H15" s="407" t="s">
        <v>13</v>
      </c>
      <c r="I15" s="432" t="s">
        <v>1787</v>
      </c>
      <c r="J15" s="433" t="s">
        <v>374</v>
      </c>
      <c r="K15" s="433" t="s">
        <v>15</v>
      </c>
    </row>
    <row r="16" spans="1:31" ht="25">
      <c r="A16" s="298">
        <f t="shared" si="0"/>
        <v>12</v>
      </c>
      <c r="B16" s="415" t="s">
        <v>1788</v>
      </c>
      <c r="C16" s="470" t="s">
        <v>2584</v>
      </c>
      <c r="D16" s="259" t="s">
        <v>1789</v>
      </c>
      <c r="E16" s="431" t="s">
        <v>3144</v>
      </c>
      <c r="F16" s="431" t="s">
        <v>1790</v>
      </c>
      <c r="G16" s="408"/>
      <c r="H16" s="407" t="s">
        <v>1791</v>
      </c>
      <c r="I16" s="432" t="s">
        <v>14</v>
      </c>
      <c r="J16" s="433" t="s">
        <v>374</v>
      </c>
      <c r="K16" s="433" t="s">
        <v>374</v>
      </c>
    </row>
    <row r="17" spans="1:11" ht="25">
      <c r="A17" s="298">
        <f t="shared" si="0"/>
        <v>13</v>
      </c>
      <c r="B17" s="415" t="s">
        <v>1476</v>
      </c>
      <c r="C17" s="470" t="s">
        <v>2584</v>
      </c>
      <c r="D17" s="259" t="s">
        <v>1477</v>
      </c>
      <c r="E17" s="431" t="s">
        <v>3145</v>
      </c>
      <c r="F17" s="431" t="s">
        <v>1792</v>
      </c>
      <c r="G17" s="408"/>
      <c r="H17" s="407" t="s">
        <v>1791</v>
      </c>
      <c r="I17" s="432" t="s">
        <v>14</v>
      </c>
      <c r="J17" s="433" t="s">
        <v>374</v>
      </c>
      <c r="K17" s="433" t="s">
        <v>374</v>
      </c>
    </row>
    <row r="18" spans="1:11" ht="37.5">
      <c r="A18" s="298">
        <f t="shared" si="0"/>
        <v>14</v>
      </c>
      <c r="B18" s="415" t="s">
        <v>1479</v>
      </c>
      <c r="C18" s="470" t="s">
        <v>2584</v>
      </c>
      <c r="D18" s="407" t="s">
        <v>1480</v>
      </c>
      <c r="E18" s="431" t="s">
        <v>3146</v>
      </c>
      <c r="F18" s="431" t="s">
        <v>1793</v>
      </c>
      <c r="G18" s="408"/>
      <c r="H18" s="407" t="s">
        <v>13</v>
      </c>
      <c r="I18" s="432" t="s">
        <v>1787</v>
      </c>
      <c r="J18" s="433" t="s">
        <v>374</v>
      </c>
      <c r="K18" s="433" t="s">
        <v>15</v>
      </c>
    </row>
    <row r="19" spans="1:11" ht="25">
      <c r="A19" s="298">
        <f t="shared" si="0"/>
        <v>15</v>
      </c>
      <c r="B19" s="415" t="s">
        <v>1794</v>
      </c>
      <c r="C19" s="470" t="s">
        <v>2584</v>
      </c>
      <c r="D19" s="407" t="s">
        <v>1795</v>
      </c>
      <c r="E19" s="431" t="s">
        <v>3147</v>
      </c>
      <c r="F19" s="431" t="s">
        <v>1796</v>
      </c>
      <c r="G19" s="408"/>
      <c r="H19" s="407" t="s">
        <v>1791</v>
      </c>
      <c r="I19" s="432" t="s">
        <v>14</v>
      </c>
      <c r="J19" s="433" t="s">
        <v>374</v>
      </c>
      <c r="K19" s="433" t="s">
        <v>374</v>
      </c>
    </row>
    <row r="20" spans="1:11" ht="25">
      <c r="A20" s="298">
        <f t="shared" si="0"/>
        <v>16</v>
      </c>
      <c r="B20" s="415" t="s">
        <v>1482</v>
      </c>
      <c r="C20" s="470" t="s">
        <v>2584</v>
      </c>
      <c r="D20" s="407" t="s">
        <v>1483</v>
      </c>
      <c r="E20" s="431" t="s">
        <v>3064</v>
      </c>
      <c r="F20" s="431" t="s">
        <v>1484</v>
      </c>
      <c r="G20" s="408"/>
      <c r="H20" s="407" t="s">
        <v>13</v>
      </c>
      <c r="I20" s="432" t="s">
        <v>14</v>
      </c>
      <c r="J20" s="433" t="s">
        <v>15</v>
      </c>
      <c r="K20" s="433" t="s">
        <v>15</v>
      </c>
    </row>
    <row r="21" spans="1:11" ht="25">
      <c r="A21" s="298">
        <f t="shared" si="0"/>
        <v>17</v>
      </c>
      <c r="B21" s="415" t="s">
        <v>1797</v>
      </c>
      <c r="C21" s="470" t="s">
        <v>2584</v>
      </c>
      <c r="D21" s="407" t="s">
        <v>1798</v>
      </c>
      <c r="E21" s="431" t="s">
        <v>3148</v>
      </c>
      <c r="F21" s="431" t="s">
        <v>1799</v>
      </c>
      <c r="G21" s="408"/>
      <c r="H21" s="407" t="s">
        <v>1791</v>
      </c>
      <c r="I21" s="269" t="s">
        <v>14</v>
      </c>
      <c r="J21" s="250" t="s">
        <v>374</v>
      </c>
      <c r="K21" s="250" t="s">
        <v>374</v>
      </c>
    </row>
    <row r="22" spans="1:11" ht="25">
      <c r="A22" s="298">
        <f t="shared" si="0"/>
        <v>18</v>
      </c>
      <c r="B22" s="415" t="s">
        <v>1800</v>
      </c>
      <c r="C22" s="470" t="s">
        <v>2584</v>
      </c>
      <c r="D22" s="407" t="s">
        <v>1801</v>
      </c>
      <c r="E22" s="431" t="s">
        <v>3149</v>
      </c>
      <c r="F22" s="431" t="s">
        <v>1802</v>
      </c>
      <c r="G22" s="408"/>
      <c r="H22" s="407" t="s">
        <v>1791</v>
      </c>
      <c r="I22" s="269" t="s">
        <v>14</v>
      </c>
      <c r="J22" s="250" t="s">
        <v>374</v>
      </c>
      <c r="K22" s="250" t="s">
        <v>374</v>
      </c>
    </row>
    <row r="23" spans="1:11" ht="25">
      <c r="A23" s="298">
        <f t="shared" si="0"/>
        <v>19</v>
      </c>
      <c r="B23" s="415" t="s">
        <v>1803</v>
      </c>
      <c r="C23" s="470" t="s">
        <v>2584</v>
      </c>
      <c r="D23" s="407" t="s">
        <v>1804</v>
      </c>
      <c r="E23" s="431" t="s">
        <v>3150</v>
      </c>
      <c r="F23" s="431" t="s">
        <v>1805</v>
      </c>
      <c r="G23" s="408"/>
      <c r="H23" s="407" t="s">
        <v>1791</v>
      </c>
      <c r="I23" s="269" t="s">
        <v>14</v>
      </c>
      <c r="J23" s="250" t="s">
        <v>374</v>
      </c>
      <c r="K23" s="250" t="s">
        <v>374</v>
      </c>
    </row>
    <row r="24" spans="1:11" ht="25">
      <c r="A24" s="298">
        <f t="shared" si="0"/>
        <v>20</v>
      </c>
      <c r="B24" s="415" t="s">
        <v>1806</v>
      </c>
      <c r="C24" s="470" t="s">
        <v>2584</v>
      </c>
      <c r="D24" s="407" t="s">
        <v>1807</v>
      </c>
      <c r="E24" s="431" t="s">
        <v>3151</v>
      </c>
      <c r="F24" s="431" t="s">
        <v>1808</v>
      </c>
      <c r="G24" s="408"/>
      <c r="H24" s="407" t="s">
        <v>1791</v>
      </c>
      <c r="I24" s="269" t="s">
        <v>14</v>
      </c>
      <c r="J24" s="250" t="s">
        <v>374</v>
      </c>
      <c r="K24" s="250" t="s">
        <v>374</v>
      </c>
    </row>
    <row r="25" spans="1:11" ht="25.5" thickBot="1">
      <c r="A25" s="298">
        <f t="shared" si="0"/>
        <v>21</v>
      </c>
      <c r="B25" s="415" t="s">
        <v>1809</v>
      </c>
      <c r="C25" s="470" t="s">
        <v>2584</v>
      </c>
      <c r="D25" s="407" t="s">
        <v>1810</v>
      </c>
      <c r="E25" s="431" t="s">
        <v>3152</v>
      </c>
      <c r="F25" s="431" t="s">
        <v>1811</v>
      </c>
      <c r="G25" s="408"/>
      <c r="H25" s="407" t="s">
        <v>1791</v>
      </c>
      <c r="I25" s="269" t="s">
        <v>14</v>
      </c>
      <c r="J25" s="250" t="s">
        <v>374</v>
      </c>
      <c r="K25" s="250" t="s">
        <v>374</v>
      </c>
    </row>
    <row r="26" spans="1:11" s="26" customFormat="1" ht="38" thickBot="1">
      <c r="A26" s="587">
        <f t="shared" si="0"/>
        <v>22</v>
      </c>
      <c r="B26" s="563" t="s">
        <v>1812</v>
      </c>
      <c r="C26" s="559"/>
      <c r="D26" s="259" t="s">
        <v>1813</v>
      </c>
      <c r="E26" s="589" t="s">
        <v>3153</v>
      </c>
      <c r="F26" s="589" t="s">
        <v>1814</v>
      </c>
      <c r="G26" s="568"/>
      <c r="H26" s="259" t="s">
        <v>1791</v>
      </c>
      <c r="I26" s="588" t="s">
        <v>14</v>
      </c>
      <c r="J26" s="590" t="s">
        <v>374</v>
      </c>
      <c r="K26" s="260" t="s">
        <v>374</v>
      </c>
    </row>
    <row r="27" spans="1:11" s="26" customFormat="1" ht="25.5" thickBot="1">
      <c r="A27" s="587">
        <f t="shared" si="0"/>
        <v>23</v>
      </c>
      <c r="B27" s="563" t="s">
        <v>1485</v>
      </c>
      <c r="C27" s="559"/>
      <c r="D27" s="259" t="s">
        <v>1486</v>
      </c>
      <c r="E27" s="589" t="s">
        <v>3154</v>
      </c>
      <c r="F27" s="589" t="s">
        <v>1815</v>
      </c>
      <c r="G27" s="568"/>
      <c r="H27" s="259" t="s">
        <v>1791</v>
      </c>
      <c r="I27" s="588" t="s">
        <v>14</v>
      </c>
      <c r="J27" s="260" t="s">
        <v>374</v>
      </c>
      <c r="K27" s="260" t="s">
        <v>374</v>
      </c>
    </row>
    <row r="28" spans="1:11" s="26" customFormat="1" ht="25">
      <c r="A28" s="587">
        <f t="shared" si="0"/>
        <v>24</v>
      </c>
      <c r="B28" s="563" t="s">
        <v>1489</v>
      </c>
      <c r="C28" s="559"/>
      <c r="D28" s="259" t="s">
        <v>1816</v>
      </c>
      <c r="E28" s="589" t="s">
        <v>3155</v>
      </c>
      <c r="F28" s="589" t="s">
        <v>1817</v>
      </c>
      <c r="G28" s="568"/>
      <c r="H28" s="259" t="s">
        <v>1791</v>
      </c>
      <c r="I28" s="588" t="s">
        <v>14</v>
      </c>
      <c r="J28" s="260" t="s">
        <v>374</v>
      </c>
      <c r="K28" s="260" t="s">
        <v>374</v>
      </c>
    </row>
    <row r="29" spans="1:11">
      <c r="A29" s="298">
        <f t="shared" si="0"/>
        <v>25</v>
      </c>
      <c r="B29" s="415" t="s">
        <v>1493</v>
      </c>
      <c r="C29" s="470" t="s">
        <v>2584</v>
      </c>
      <c r="D29" s="407" t="s">
        <v>1494</v>
      </c>
      <c r="E29" s="431" t="s">
        <v>3156</v>
      </c>
      <c r="F29" s="431" t="s">
        <v>1818</v>
      </c>
      <c r="G29" s="408"/>
      <c r="H29" s="407" t="s">
        <v>1819</v>
      </c>
      <c r="I29" s="269" t="s">
        <v>14</v>
      </c>
      <c r="J29" s="250" t="s">
        <v>164</v>
      </c>
      <c r="K29" s="250" t="s">
        <v>164</v>
      </c>
    </row>
    <row r="30" spans="1:11" ht="25">
      <c r="A30" s="298">
        <f t="shared" si="0"/>
        <v>26</v>
      </c>
      <c r="B30" s="415" t="s">
        <v>1503</v>
      </c>
      <c r="C30" s="470" t="s">
        <v>2584</v>
      </c>
      <c r="D30" s="407" t="s">
        <v>1504</v>
      </c>
      <c r="E30" s="431" t="s">
        <v>3070</v>
      </c>
      <c r="F30" s="431" t="s">
        <v>1505</v>
      </c>
      <c r="G30" s="408"/>
      <c r="H30" s="407" t="s">
        <v>13</v>
      </c>
      <c r="I30" s="269" t="s">
        <v>14</v>
      </c>
      <c r="J30" s="250" t="s">
        <v>15</v>
      </c>
      <c r="K30" s="250" t="s">
        <v>15</v>
      </c>
    </row>
    <row r="31" spans="1:11" ht="25">
      <c r="A31" s="298">
        <f t="shared" si="0"/>
        <v>27</v>
      </c>
      <c r="B31" s="415" t="s">
        <v>1506</v>
      </c>
      <c r="C31" s="470" t="s">
        <v>2584</v>
      </c>
      <c r="D31" s="407" t="s">
        <v>1507</v>
      </c>
      <c r="E31" s="431" t="s">
        <v>3071</v>
      </c>
      <c r="F31" s="431" t="s">
        <v>1508</v>
      </c>
      <c r="G31" s="408"/>
      <c r="H31" s="407" t="s">
        <v>13</v>
      </c>
      <c r="I31" s="269" t="s">
        <v>14</v>
      </c>
      <c r="J31" s="250" t="s">
        <v>15</v>
      </c>
      <c r="K31" s="250" t="s">
        <v>15</v>
      </c>
    </row>
    <row r="32" spans="1:11" ht="25">
      <c r="A32" s="298">
        <f t="shared" si="0"/>
        <v>28</v>
      </c>
      <c r="B32" s="415" t="s">
        <v>1820</v>
      </c>
      <c r="C32" s="470" t="s">
        <v>2584</v>
      </c>
      <c r="D32" s="407" t="s">
        <v>1821</v>
      </c>
      <c r="E32" s="431" t="s">
        <v>3157</v>
      </c>
      <c r="F32" s="431" t="s">
        <v>1822</v>
      </c>
      <c r="G32" s="408"/>
      <c r="H32" s="407" t="s">
        <v>1791</v>
      </c>
      <c r="I32" s="269" t="s">
        <v>14</v>
      </c>
      <c r="J32" s="250" t="s">
        <v>374</v>
      </c>
      <c r="K32" s="250" t="s">
        <v>374</v>
      </c>
    </row>
    <row r="33" spans="1:11" ht="37.5">
      <c r="A33" s="298">
        <f t="shared" si="0"/>
        <v>29</v>
      </c>
      <c r="B33" s="415" t="s">
        <v>1823</v>
      </c>
      <c r="C33" s="470" t="s">
        <v>2584</v>
      </c>
      <c r="D33" s="407" t="s">
        <v>1824</v>
      </c>
      <c r="E33" s="431" t="s">
        <v>3158</v>
      </c>
      <c r="F33" s="431" t="s">
        <v>1825</v>
      </c>
      <c r="G33" s="408"/>
      <c r="H33" s="407" t="s">
        <v>1791</v>
      </c>
      <c r="I33" s="269" t="s">
        <v>14</v>
      </c>
      <c r="J33" s="250" t="s">
        <v>374</v>
      </c>
      <c r="K33" s="250" t="s">
        <v>374</v>
      </c>
    </row>
    <row r="34" spans="1:11" ht="25">
      <c r="A34" s="298">
        <f t="shared" si="0"/>
        <v>30</v>
      </c>
      <c r="B34" s="415" t="s">
        <v>1826</v>
      </c>
      <c r="C34" s="470" t="s">
        <v>2584</v>
      </c>
      <c r="D34" s="407" t="s">
        <v>1827</v>
      </c>
      <c r="E34" s="431" t="s">
        <v>3159</v>
      </c>
      <c r="F34" s="431" t="s">
        <v>1828</v>
      </c>
      <c r="G34" s="408"/>
      <c r="H34" s="407" t="s">
        <v>1791</v>
      </c>
      <c r="I34" s="269" t="s">
        <v>14</v>
      </c>
      <c r="J34" s="250" t="s">
        <v>374</v>
      </c>
      <c r="K34" s="250" t="s">
        <v>374</v>
      </c>
    </row>
    <row r="35" spans="1:11" ht="25">
      <c r="A35" s="298">
        <f t="shared" si="0"/>
        <v>31</v>
      </c>
      <c r="B35" s="415" t="s">
        <v>1829</v>
      </c>
      <c r="C35" s="470" t="s">
        <v>2584</v>
      </c>
      <c r="D35" s="407" t="s">
        <v>1830</v>
      </c>
      <c r="E35" s="431" t="s">
        <v>3160</v>
      </c>
      <c r="F35" s="431" t="s">
        <v>1831</v>
      </c>
      <c r="G35" s="408"/>
      <c r="H35" s="407" t="s">
        <v>1791</v>
      </c>
      <c r="I35" s="269" t="s">
        <v>14</v>
      </c>
      <c r="J35" s="250" t="s">
        <v>374</v>
      </c>
      <c r="K35" s="250" t="s">
        <v>374</v>
      </c>
    </row>
    <row r="36" spans="1:11" ht="50">
      <c r="A36" s="298">
        <f t="shared" si="0"/>
        <v>32</v>
      </c>
      <c r="B36" s="415" t="s">
        <v>1832</v>
      </c>
      <c r="C36" s="470" t="s">
        <v>2584</v>
      </c>
      <c r="D36" s="407" t="s">
        <v>1833</v>
      </c>
      <c r="E36" s="431" t="s">
        <v>3161</v>
      </c>
      <c r="F36" s="431" t="s">
        <v>1834</v>
      </c>
      <c r="G36" s="408"/>
      <c r="H36" s="407" t="s">
        <v>1791</v>
      </c>
      <c r="I36" s="269" t="s">
        <v>14</v>
      </c>
      <c r="J36" s="297" t="s">
        <v>374</v>
      </c>
      <c r="K36" s="250" t="s">
        <v>374</v>
      </c>
    </row>
    <row r="37" spans="1:11" ht="25">
      <c r="A37" s="298">
        <f t="shared" si="0"/>
        <v>33</v>
      </c>
      <c r="B37" s="415" t="s">
        <v>1835</v>
      </c>
      <c r="C37" s="470" t="s">
        <v>2584</v>
      </c>
      <c r="D37" s="407" t="s">
        <v>1836</v>
      </c>
      <c r="E37" s="431" t="s">
        <v>3162</v>
      </c>
      <c r="F37" s="431" t="s">
        <v>1837</v>
      </c>
      <c r="G37" s="408"/>
      <c r="H37" s="407" t="s">
        <v>1791</v>
      </c>
      <c r="I37" s="269" t="s">
        <v>14</v>
      </c>
      <c r="J37" s="297" t="s">
        <v>374</v>
      </c>
      <c r="K37" s="250" t="s">
        <v>374</v>
      </c>
    </row>
    <row r="38" spans="1:11" ht="13" thickBot="1">
      <c r="A38" s="298">
        <f t="shared" si="0"/>
        <v>34</v>
      </c>
      <c r="B38" s="415" t="s">
        <v>1838</v>
      </c>
      <c r="C38" s="470" t="s">
        <v>2584</v>
      </c>
      <c r="D38" s="15" t="s">
        <v>1839</v>
      </c>
      <c r="E38" s="18" t="s">
        <v>3163</v>
      </c>
      <c r="F38" s="18" t="s">
        <v>1840</v>
      </c>
      <c r="G38" s="405"/>
      <c r="H38" s="407" t="s">
        <v>1768</v>
      </c>
      <c r="I38" s="269" t="s">
        <v>14</v>
      </c>
      <c r="J38" s="250" t="s">
        <v>1769</v>
      </c>
      <c r="K38" s="250" t="s">
        <v>1770</v>
      </c>
    </row>
    <row r="39" spans="1:11" ht="50">
      <c r="A39" s="298">
        <f t="shared" si="0"/>
        <v>35</v>
      </c>
      <c r="B39" s="563" t="s">
        <v>1841</v>
      </c>
      <c r="C39" s="469"/>
      <c r="D39" s="15" t="s">
        <v>1842</v>
      </c>
      <c r="E39" s="18" t="s">
        <v>3164</v>
      </c>
      <c r="F39" s="18" t="s">
        <v>1843</v>
      </c>
      <c r="G39" s="405"/>
      <c r="H39" s="407" t="s">
        <v>1768</v>
      </c>
      <c r="I39" s="269" t="s">
        <v>14</v>
      </c>
      <c r="J39" s="250" t="s">
        <v>1769</v>
      </c>
      <c r="K39" s="250" t="s">
        <v>1770</v>
      </c>
    </row>
    <row r="40" spans="1:11" ht="25">
      <c r="A40" s="298">
        <f t="shared" si="0"/>
        <v>36</v>
      </c>
      <c r="B40" s="415" t="s">
        <v>1844</v>
      </c>
      <c r="C40" s="470" t="s">
        <v>2584</v>
      </c>
      <c r="D40" s="15" t="s">
        <v>1845</v>
      </c>
      <c r="E40" s="18" t="s">
        <v>3165</v>
      </c>
      <c r="F40" s="18" t="s">
        <v>1846</v>
      </c>
      <c r="G40" s="405"/>
      <c r="H40" s="407" t="s">
        <v>1768</v>
      </c>
      <c r="I40" s="269" t="s">
        <v>14</v>
      </c>
      <c r="J40" s="250" t="s">
        <v>1769</v>
      </c>
      <c r="K40" s="250" t="s">
        <v>1770</v>
      </c>
    </row>
    <row r="41" spans="1:11">
      <c r="A41" s="298">
        <f t="shared" si="0"/>
        <v>37</v>
      </c>
      <c r="B41" s="415" t="s">
        <v>1847</v>
      </c>
      <c r="C41" s="470" t="s">
        <v>2584</v>
      </c>
      <c r="D41" s="407" t="s">
        <v>1848</v>
      </c>
      <c r="E41" s="431" t="s">
        <v>3166</v>
      </c>
      <c r="F41" s="431" t="s">
        <v>1849</v>
      </c>
      <c r="G41" s="408"/>
      <c r="H41" s="407" t="s">
        <v>13</v>
      </c>
      <c r="I41" s="269" t="s">
        <v>14</v>
      </c>
      <c r="J41" s="250" t="s">
        <v>15</v>
      </c>
      <c r="K41" s="250" t="s">
        <v>15</v>
      </c>
    </row>
    <row r="42" spans="1:11">
      <c r="A42" s="298">
        <f t="shared" si="0"/>
        <v>38</v>
      </c>
      <c r="B42" s="415" t="s">
        <v>1509</v>
      </c>
      <c r="C42" s="470" t="s">
        <v>2584</v>
      </c>
      <c r="D42" s="407" t="s">
        <v>1510</v>
      </c>
      <c r="E42" s="431" t="s">
        <v>3072</v>
      </c>
      <c r="F42" s="431" t="s">
        <v>1511</v>
      </c>
      <c r="G42" s="408"/>
      <c r="H42" s="407" t="s">
        <v>13</v>
      </c>
      <c r="I42" s="269" t="s">
        <v>14</v>
      </c>
      <c r="J42" s="250" t="s">
        <v>15</v>
      </c>
      <c r="K42" s="250" t="s">
        <v>15</v>
      </c>
    </row>
    <row r="43" spans="1:11" ht="25.5" thickBot="1">
      <c r="A43" s="298">
        <f t="shared" si="0"/>
        <v>39</v>
      </c>
      <c r="B43" s="415" t="s">
        <v>1512</v>
      </c>
      <c r="C43" s="470" t="s">
        <v>2584</v>
      </c>
      <c r="D43" s="407" t="s">
        <v>1513</v>
      </c>
      <c r="E43" s="431" t="s">
        <v>3073</v>
      </c>
      <c r="F43" s="431" t="s">
        <v>1514</v>
      </c>
      <c r="G43" s="408"/>
      <c r="H43" s="407" t="s">
        <v>13</v>
      </c>
      <c r="I43" s="269" t="s">
        <v>14</v>
      </c>
      <c r="J43" s="250" t="s">
        <v>15</v>
      </c>
      <c r="K43" s="250" t="s">
        <v>15</v>
      </c>
    </row>
    <row r="44" spans="1:11" s="26" customFormat="1" ht="25.5" thickBot="1">
      <c r="A44" s="587">
        <f t="shared" si="0"/>
        <v>40</v>
      </c>
      <c r="B44" s="563" t="s">
        <v>1515</v>
      </c>
      <c r="C44" s="559"/>
      <c r="D44" s="259" t="s">
        <v>1516</v>
      </c>
      <c r="E44" s="589" t="s">
        <v>3074</v>
      </c>
      <c r="F44" s="589" t="s">
        <v>1517</v>
      </c>
      <c r="G44" s="568"/>
      <c r="H44" s="259" t="s">
        <v>13</v>
      </c>
      <c r="I44" s="588" t="s">
        <v>14</v>
      </c>
      <c r="J44" s="590" t="s">
        <v>15</v>
      </c>
      <c r="K44" s="260" t="s">
        <v>15</v>
      </c>
    </row>
    <row r="45" spans="1:11" s="26" customFormat="1" ht="25">
      <c r="A45" s="587">
        <f t="shared" si="0"/>
        <v>41</v>
      </c>
      <c r="B45" s="563" t="s">
        <v>1518</v>
      </c>
      <c r="C45" s="559"/>
      <c r="D45" s="259" t="s">
        <v>1519</v>
      </c>
      <c r="E45" s="589" t="s">
        <v>3075</v>
      </c>
      <c r="F45" s="589" t="s">
        <v>1520</v>
      </c>
      <c r="G45" s="568"/>
      <c r="H45" s="259" t="s">
        <v>13</v>
      </c>
      <c r="I45" s="588" t="s">
        <v>14</v>
      </c>
      <c r="J45" s="590" t="s">
        <v>15</v>
      </c>
      <c r="K45" s="260" t="s">
        <v>15</v>
      </c>
    </row>
    <row r="46" spans="1:11">
      <c r="A46" s="298">
        <f t="shared" si="0"/>
        <v>42</v>
      </c>
      <c r="B46" s="415" t="s">
        <v>1521</v>
      </c>
      <c r="C46" s="470" t="s">
        <v>2584</v>
      </c>
      <c r="D46" s="407" t="s">
        <v>1522</v>
      </c>
      <c r="E46" s="431" t="s">
        <v>1523</v>
      </c>
      <c r="F46" s="431" t="s">
        <v>1522</v>
      </c>
      <c r="G46" s="408"/>
      <c r="H46" s="407" t="s">
        <v>13</v>
      </c>
      <c r="I46" s="269" t="s">
        <v>14</v>
      </c>
      <c r="J46" s="297" t="s">
        <v>15</v>
      </c>
      <c r="K46" s="250" t="s">
        <v>15</v>
      </c>
    </row>
    <row r="47" spans="1:11" ht="13" thickBot="1">
      <c r="A47" s="298">
        <f t="shared" si="0"/>
        <v>43</v>
      </c>
      <c r="B47" s="415" t="s">
        <v>1524</v>
      </c>
      <c r="C47" s="470" t="s">
        <v>2584</v>
      </c>
      <c r="D47" s="407" t="s">
        <v>1525</v>
      </c>
      <c r="E47" s="431" t="s">
        <v>3076</v>
      </c>
      <c r="F47" s="431" t="s">
        <v>1526</v>
      </c>
      <c r="G47" s="408"/>
      <c r="H47" s="407" t="s">
        <v>13</v>
      </c>
      <c r="I47" s="269" t="s">
        <v>14</v>
      </c>
      <c r="J47" s="297" t="s">
        <v>15</v>
      </c>
      <c r="K47" s="250" t="s">
        <v>15</v>
      </c>
    </row>
    <row r="48" spans="1:11" s="26" customFormat="1" ht="25">
      <c r="A48" s="587">
        <f t="shared" si="0"/>
        <v>44</v>
      </c>
      <c r="B48" s="563" t="s">
        <v>1527</v>
      </c>
      <c r="C48" s="559"/>
      <c r="D48" s="259" t="s">
        <v>1528</v>
      </c>
      <c r="E48" s="589" t="s">
        <v>3075</v>
      </c>
      <c r="F48" s="589" t="s">
        <v>1520</v>
      </c>
      <c r="G48" s="568"/>
      <c r="H48" s="259" t="s">
        <v>13</v>
      </c>
      <c r="I48" s="588" t="s">
        <v>14</v>
      </c>
      <c r="J48" s="590" t="s">
        <v>15</v>
      </c>
      <c r="K48" s="260" t="s">
        <v>15</v>
      </c>
    </row>
    <row r="49" spans="1:11" ht="13" thickBot="1">
      <c r="A49" s="298">
        <f t="shared" si="0"/>
        <v>45</v>
      </c>
      <c r="B49" s="415" t="s">
        <v>1529</v>
      </c>
      <c r="C49" s="470" t="s">
        <v>2584</v>
      </c>
      <c r="D49" s="407" t="s">
        <v>1530</v>
      </c>
      <c r="E49" s="431" t="s">
        <v>3077</v>
      </c>
      <c r="F49" s="431" t="s">
        <v>1531</v>
      </c>
      <c r="G49" s="408"/>
      <c r="H49" s="407" t="s">
        <v>13</v>
      </c>
      <c r="I49" s="269" t="s">
        <v>14</v>
      </c>
      <c r="J49" s="297" t="s">
        <v>15</v>
      </c>
      <c r="K49" s="250" t="s">
        <v>15</v>
      </c>
    </row>
    <row r="50" spans="1:11" s="26" customFormat="1">
      <c r="A50" s="587">
        <f t="shared" si="0"/>
        <v>46</v>
      </c>
      <c r="B50" s="563" t="s">
        <v>1532</v>
      </c>
      <c r="C50" s="559"/>
      <c r="D50" s="259" t="s">
        <v>1533</v>
      </c>
      <c r="E50" s="589" t="s">
        <v>3078</v>
      </c>
      <c r="F50" s="589" t="s">
        <v>1534</v>
      </c>
      <c r="G50" s="568"/>
      <c r="H50" s="259" t="s">
        <v>13</v>
      </c>
      <c r="I50" s="588" t="s">
        <v>14</v>
      </c>
      <c r="J50" s="590" t="s">
        <v>15</v>
      </c>
      <c r="K50" s="260" t="s">
        <v>15</v>
      </c>
    </row>
    <row r="51" spans="1:11" ht="25">
      <c r="A51" s="298">
        <f t="shared" si="0"/>
        <v>47</v>
      </c>
      <c r="B51" s="415" t="s">
        <v>1850</v>
      </c>
      <c r="C51" s="470" t="s">
        <v>2584</v>
      </c>
      <c r="D51" s="407" t="s">
        <v>1851</v>
      </c>
      <c r="E51" s="431" t="s">
        <v>3167</v>
      </c>
      <c r="F51" s="431" t="s">
        <v>1852</v>
      </c>
      <c r="G51" s="408"/>
      <c r="H51" s="407" t="s">
        <v>1791</v>
      </c>
      <c r="I51" s="269" t="s">
        <v>14</v>
      </c>
      <c r="J51" s="297" t="s">
        <v>374</v>
      </c>
      <c r="K51" s="250" t="s">
        <v>374</v>
      </c>
    </row>
    <row r="52" spans="1:11" ht="25">
      <c r="A52" s="298">
        <f t="shared" si="0"/>
        <v>48</v>
      </c>
      <c r="B52" s="415" t="s">
        <v>1853</v>
      </c>
      <c r="C52" s="470" t="s">
        <v>2584</v>
      </c>
      <c r="D52" s="407" t="s">
        <v>1854</v>
      </c>
      <c r="E52" s="431" t="s">
        <v>3168</v>
      </c>
      <c r="F52" s="431" t="s">
        <v>1855</v>
      </c>
      <c r="G52" s="408"/>
      <c r="H52" s="407" t="s">
        <v>1791</v>
      </c>
      <c r="I52" s="269" t="s">
        <v>14</v>
      </c>
      <c r="J52" s="297" t="s">
        <v>374</v>
      </c>
      <c r="K52" s="250" t="s">
        <v>374</v>
      </c>
    </row>
    <row r="53" spans="1:11" ht="25">
      <c r="A53" s="298">
        <f t="shared" si="0"/>
        <v>49</v>
      </c>
      <c r="B53" s="415" t="s">
        <v>1856</v>
      </c>
      <c r="C53" s="470" t="s">
        <v>2584</v>
      </c>
      <c r="D53" s="407" t="s">
        <v>1857</v>
      </c>
      <c r="E53" s="431" t="s">
        <v>3169</v>
      </c>
      <c r="F53" s="431" t="s">
        <v>1858</v>
      </c>
      <c r="G53" s="408"/>
      <c r="H53" s="407" t="s">
        <v>1791</v>
      </c>
      <c r="I53" s="269" t="s">
        <v>14</v>
      </c>
      <c r="J53" s="297" t="s">
        <v>374</v>
      </c>
      <c r="K53" s="250" t="s">
        <v>374</v>
      </c>
    </row>
    <row r="54" spans="1:11" ht="25">
      <c r="A54" s="298">
        <f t="shared" si="0"/>
        <v>50</v>
      </c>
      <c r="B54" s="415" t="s">
        <v>1859</v>
      </c>
      <c r="C54" s="470" t="s">
        <v>2584</v>
      </c>
      <c r="D54" s="407" t="s">
        <v>1860</v>
      </c>
      <c r="E54" s="431" t="s">
        <v>3170</v>
      </c>
      <c r="F54" s="431" t="s">
        <v>1861</v>
      </c>
      <c r="G54" s="408"/>
      <c r="H54" s="407" t="s">
        <v>1791</v>
      </c>
      <c r="I54" s="269" t="s">
        <v>14</v>
      </c>
      <c r="J54" s="250" t="s">
        <v>374</v>
      </c>
      <c r="K54" s="250" t="s">
        <v>374</v>
      </c>
    </row>
    <row r="55" spans="1:11" ht="25.5" thickBot="1">
      <c r="A55" s="298">
        <f t="shared" si="0"/>
        <v>51</v>
      </c>
      <c r="B55" s="415" t="s">
        <v>1862</v>
      </c>
      <c r="C55" s="470" t="s">
        <v>2584</v>
      </c>
      <c r="D55" s="407" t="s">
        <v>1863</v>
      </c>
      <c r="E55" s="431" t="s">
        <v>3171</v>
      </c>
      <c r="F55" s="431" t="s">
        <v>1864</v>
      </c>
      <c r="G55" s="408"/>
      <c r="H55" s="407" t="s">
        <v>1791</v>
      </c>
      <c r="I55" s="269" t="s">
        <v>14</v>
      </c>
      <c r="J55" s="250" t="s">
        <v>374</v>
      </c>
      <c r="K55" s="250" t="s">
        <v>374</v>
      </c>
    </row>
    <row r="56" spans="1:11" s="26" customFormat="1" ht="25.5" thickBot="1">
      <c r="A56" s="587">
        <f t="shared" si="0"/>
        <v>52</v>
      </c>
      <c r="B56" s="563" t="s">
        <v>1865</v>
      </c>
      <c r="C56" s="559"/>
      <c r="D56" s="259" t="s">
        <v>1866</v>
      </c>
      <c r="E56" s="589" t="s">
        <v>3172</v>
      </c>
      <c r="F56" s="589" t="s">
        <v>1867</v>
      </c>
      <c r="G56" s="568"/>
      <c r="H56" s="259" t="s">
        <v>1791</v>
      </c>
      <c r="I56" s="588" t="s">
        <v>14</v>
      </c>
      <c r="J56" s="260" t="s">
        <v>374</v>
      </c>
      <c r="K56" s="260" t="s">
        <v>374</v>
      </c>
    </row>
    <row r="57" spans="1:11" s="26" customFormat="1" ht="25">
      <c r="A57" s="587">
        <f t="shared" si="0"/>
        <v>53</v>
      </c>
      <c r="B57" s="563" t="s">
        <v>1868</v>
      </c>
      <c r="C57" s="559"/>
      <c r="D57" s="259" t="s">
        <v>1869</v>
      </c>
      <c r="E57" s="589" t="s">
        <v>3173</v>
      </c>
      <c r="F57" s="589" t="s">
        <v>1870</v>
      </c>
      <c r="G57" s="568"/>
      <c r="H57" s="259" t="s">
        <v>1791</v>
      </c>
      <c r="I57" s="588" t="s">
        <v>14</v>
      </c>
      <c r="J57" s="260" t="s">
        <v>374</v>
      </c>
      <c r="K57" s="260" t="s">
        <v>374</v>
      </c>
    </row>
    <row r="58" spans="1:11" ht="37.5">
      <c r="A58" s="298">
        <f t="shared" si="0"/>
        <v>54</v>
      </c>
      <c r="B58" s="415" t="s">
        <v>1871</v>
      </c>
      <c r="C58" s="470" t="s">
        <v>2584</v>
      </c>
      <c r="D58" s="407" t="s">
        <v>1872</v>
      </c>
      <c r="E58" s="431" t="s">
        <v>3174</v>
      </c>
      <c r="F58" s="431" t="s">
        <v>1873</v>
      </c>
      <c r="G58" s="408"/>
      <c r="H58" s="407" t="s">
        <v>1791</v>
      </c>
      <c r="I58" s="269" t="s">
        <v>14</v>
      </c>
      <c r="J58" s="250" t="s">
        <v>374</v>
      </c>
      <c r="K58" s="250" t="s">
        <v>374</v>
      </c>
    </row>
    <row r="59" spans="1:11" ht="25">
      <c r="A59" s="298">
        <f t="shared" si="0"/>
        <v>55</v>
      </c>
      <c r="B59" s="415" t="s">
        <v>1874</v>
      </c>
      <c r="C59" s="470" t="s">
        <v>2584</v>
      </c>
      <c r="D59" s="407" t="s">
        <v>1875</v>
      </c>
      <c r="E59" s="431" t="s">
        <v>3175</v>
      </c>
      <c r="F59" s="431" t="s">
        <v>1876</v>
      </c>
      <c r="G59" s="408"/>
      <c r="H59" s="407" t="s">
        <v>1791</v>
      </c>
      <c r="I59" s="269" t="s">
        <v>14</v>
      </c>
      <c r="J59" s="250" t="s">
        <v>374</v>
      </c>
      <c r="K59" s="250" t="s">
        <v>374</v>
      </c>
    </row>
    <row r="60" spans="1:11" ht="25">
      <c r="A60" s="298">
        <f t="shared" si="0"/>
        <v>56</v>
      </c>
      <c r="B60" s="415" t="s">
        <v>1877</v>
      </c>
      <c r="C60" s="470" t="s">
        <v>2584</v>
      </c>
      <c r="D60" s="407" t="s">
        <v>1878</v>
      </c>
      <c r="E60" s="431" t="s">
        <v>3176</v>
      </c>
      <c r="F60" s="431" t="s">
        <v>1879</v>
      </c>
      <c r="G60" s="408"/>
      <c r="H60" s="407" t="s">
        <v>1791</v>
      </c>
      <c r="I60" s="269" t="s">
        <v>14</v>
      </c>
      <c r="J60" s="250" t="s">
        <v>374</v>
      </c>
      <c r="K60" s="250" t="s">
        <v>374</v>
      </c>
    </row>
    <row r="61" spans="1:11" ht="25.5" thickBot="1">
      <c r="A61" s="298">
        <f t="shared" si="0"/>
        <v>57</v>
      </c>
      <c r="B61" s="415" t="s">
        <v>1880</v>
      </c>
      <c r="C61" s="470" t="s">
        <v>2584</v>
      </c>
      <c r="D61" s="407" t="s">
        <v>1881</v>
      </c>
      <c r="E61" s="18" t="s">
        <v>3177</v>
      </c>
      <c r="F61" s="18" t="s">
        <v>1882</v>
      </c>
      <c r="G61" s="405"/>
      <c r="H61" s="407" t="s">
        <v>1883</v>
      </c>
      <c r="I61" s="269" t="s">
        <v>14</v>
      </c>
      <c r="J61" s="250" t="s">
        <v>47</v>
      </c>
      <c r="K61" s="250" t="s">
        <v>47</v>
      </c>
    </row>
    <row r="62" spans="1:11" s="26" customFormat="1" ht="75">
      <c r="A62" s="587">
        <f t="shared" si="0"/>
        <v>58</v>
      </c>
      <c r="B62" s="563" t="s">
        <v>1884</v>
      </c>
      <c r="C62" s="559"/>
      <c r="D62" s="259" t="s">
        <v>1885</v>
      </c>
      <c r="E62" s="21" t="s">
        <v>3178</v>
      </c>
      <c r="F62" s="21" t="s">
        <v>1886</v>
      </c>
      <c r="G62" s="463"/>
      <c r="H62" s="259" t="s">
        <v>1755</v>
      </c>
      <c r="I62" s="588" t="s">
        <v>14</v>
      </c>
      <c r="J62" s="260" t="s">
        <v>1557</v>
      </c>
      <c r="K62" s="260" t="s">
        <v>1558</v>
      </c>
    </row>
    <row r="63" spans="1:11">
      <c r="A63" s="298">
        <f t="shared" si="0"/>
        <v>59</v>
      </c>
      <c r="B63" s="415" t="s">
        <v>1887</v>
      </c>
      <c r="C63" s="470" t="s">
        <v>2584</v>
      </c>
      <c r="D63" s="15" t="s">
        <v>1888</v>
      </c>
      <c r="E63" s="18" t="s">
        <v>3179</v>
      </c>
      <c r="F63" s="18" t="s">
        <v>1889</v>
      </c>
      <c r="G63" s="405"/>
      <c r="H63" s="407" t="s">
        <v>1768</v>
      </c>
      <c r="I63" s="269" t="s">
        <v>14</v>
      </c>
      <c r="J63" s="250" t="s">
        <v>1769</v>
      </c>
      <c r="K63" s="250" t="s">
        <v>1770</v>
      </c>
    </row>
    <row r="64" spans="1:11" ht="25">
      <c r="A64" s="298">
        <f t="shared" si="0"/>
        <v>60</v>
      </c>
      <c r="B64" s="415" t="s">
        <v>1538</v>
      </c>
      <c r="C64" s="470" t="s">
        <v>2584</v>
      </c>
      <c r="D64" s="407" t="s">
        <v>1539</v>
      </c>
      <c r="E64" s="434" t="s">
        <v>3180</v>
      </c>
      <c r="F64" s="434" t="s">
        <v>1890</v>
      </c>
      <c r="G64" s="418"/>
      <c r="H64" s="407" t="s">
        <v>13</v>
      </c>
      <c r="I64" s="269" t="s">
        <v>14</v>
      </c>
      <c r="J64" s="250" t="s">
        <v>15</v>
      </c>
      <c r="K64" s="250" t="s">
        <v>15</v>
      </c>
    </row>
    <row r="65" spans="1:11" ht="37.5">
      <c r="A65" s="298">
        <f t="shared" si="0"/>
        <v>61</v>
      </c>
      <c r="B65" s="415" t="s">
        <v>1541</v>
      </c>
      <c r="C65" s="470" t="s">
        <v>2584</v>
      </c>
      <c r="D65" s="407" t="s">
        <v>1542</v>
      </c>
      <c r="E65" s="431" t="s">
        <v>3080</v>
      </c>
      <c r="F65" s="431" t="s">
        <v>1543</v>
      </c>
      <c r="G65" s="418"/>
      <c r="H65" s="432" t="s">
        <v>13</v>
      </c>
      <c r="I65" s="269" t="s">
        <v>14</v>
      </c>
      <c r="J65" s="250" t="s">
        <v>15</v>
      </c>
      <c r="K65" s="250" t="s">
        <v>15</v>
      </c>
    </row>
    <row r="66" spans="1:11" ht="25.5" thickBot="1">
      <c r="A66" s="298">
        <f t="shared" si="0"/>
        <v>62</v>
      </c>
      <c r="B66" s="415" t="s">
        <v>1544</v>
      </c>
      <c r="C66" s="470" t="s">
        <v>2584</v>
      </c>
      <c r="D66" s="407" t="s">
        <v>1545</v>
      </c>
      <c r="E66" s="431" t="s">
        <v>3081</v>
      </c>
      <c r="F66" s="431" t="s">
        <v>1546</v>
      </c>
      <c r="G66" s="408"/>
      <c r="H66" s="407" t="s">
        <v>13</v>
      </c>
      <c r="I66" s="269" t="s">
        <v>14</v>
      </c>
      <c r="J66" s="297" t="s">
        <v>15</v>
      </c>
      <c r="K66" s="250" t="s">
        <v>15</v>
      </c>
    </row>
    <row r="67" spans="1:11" s="26" customFormat="1" ht="25">
      <c r="A67" s="587">
        <f t="shared" si="0"/>
        <v>63</v>
      </c>
      <c r="B67" s="563" t="s">
        <v>1547</v>
      </c>
      <c r="C67" s="559" t="s">
        <v>2584</v>
      </c>
      <c r="D67" s="259" t="s">
        <v>1548</v>
      </c>
      <c r="E67" s="589" t="s">
        <v>3082</v>
      </c>
      <c r="F67" s="589" t="s">
        <v>1549</v>
      </c>
      <c r="G67" s="568"/>
      <c r="H67" s="259" t="s">
        <v>13</v>
      </c>
      <c r="I67" s="588" t="s">
        <v>14</v>
      </c>
      <c r="J67" s="590" t="s">
        <v>15</v>
      </c>
      <c r="K67" s="260" t="s">
        <v>15</v>
      </c>
    </row>
    <row r="68" spans="1:11" ht="25">
      <c r="A68" s="298">
        <f t="shared" si="0"/>
        <v>64</v>
      </c>
      <c r="B68" s="415" t="s">
        <v>1550</v>
      </c>
      <c r="C68" s="470" t="s">
        <v>2584</v>
      </c>
      <c r="D68" s="407" t="s">
        <v>1551</v>
      </c>
      <c r="E68" s="431" t="s">
        <v>3083</v>
      </c>
      <c r="F68" s="431" t="s">
        <v>1552</v>
      </c>
      <c r="G68" s="408"/>
      <c r="H68" s="407" t="s">
        <v>13</v>
      </c>
      <c r="I68" s="269" t="s">
        <v>14</v>
      </c>
      <c r="J68" s="297" t="s">
        <v>15</v>
      </c>
      <c r="K68" s="250" t="s">
        <v>15</v>
      </c>
    </row>
    <row r="69" spans="1:11" ht="25">
      <c r="A69" s="298">
        <f t="shared" ref="A69:A132" si="1">+A68+1</f>
        <v>65</v>
      </c>
      <c r="B69" s="415" t="s">
        <v>1553</v>
      </c>
      <c r="C69" s="470" t="s">
        <v>2584</v>
      </c>
      <c r="D69" s="407" t="s">
        <v>1891</v>
      </c>
      <c r="E69" s="431" t="s">
        <v>3181</v>
      </c>
      <c r="F69" s="431" t="s">
        <v>1892</v>
      </c>
      <c r="G69" s="408"/>
      <c r="H69" s="407" t="s">
        <v>1791</v>
      </c>
      <c r="I69" s="269" t="s">
        <v>14</v>
      </c>
      <c r="J69" s="297" t="s">
        <v>374</v>
      </c>
      <c r="K69" s="250" t="s">
        <v>374</v>
      </c>
    </row>
    <row r="70" spans="1:11" ht="37.5">
      <c r="A70" s="298">
        <f t="shared" si="1"/>
        <v>66</v>
      </c>
      <c r="B70" s="415" t="s">
        <v>1893</v>
      </c>
      <c r="C70" s="470" t="s">
        <v>2584</v>
      </c>
      <c r="D70" s="407" t="s">
        <v>1894</v>
      </c>
      <c r="E70" s="431" t="s">
        <v>3182</v>
      </c>
      <c r="F70" s="431" t="s">
        <v>1895</v>
      </c>
      <c r="G70" s="408"/>
      <c r="H70" s="407" t="s">
        <v>1791</v>
      </c>
      <c r="I70" s="269" t="s">
        <v>14</v>
      </c>
      <c r="J70" s="297" t="s">
        <v>374</v>
      </c>
      <c r="K70" s="250" t="s">
        <v>374</v>
      </c>
    </row>
    <row r="71" spans="1:11" ht="25">
      <c r="A71" s="298">
        <f t="shared" si="1"/>
        <v>67</v>
      </c>
      <c r="B71" s="415" t="s">
        <v>1896</v>
      </c>
      <c r="C71" s="470" t="s">
        <v>2584</v>
      </c>
      <c r="D71" s="407" t="s">
        <v>1897</v>
      </c>
      <c r="E71" s="431" t="s">
        <v>3183</v>
      </c>
      <c r="F71" s="431" t="s">
        <v>1898</v>
      </c>
      <c r="G71" s="408"/>
      <c r="H71" s="407" t="s">
        <v>1791</v>
      </c>
      <c r="I71" s="269" t="s">
        <v>14</v>
      </c>
      <c r="J71" s="250" t="s">
        <v>374</v>
      </c>
      <c r="K71" s="250" t="s">
        <v>374</v>
      </c>
    </row>
    <row r="72" spans="1:11" ht="25">
      <c r="A72" s="298">
        <f t="shared" si="1"/>
        <v>68</v>
      </c>
      <c r="B72" s="415" t="s">
        <v>1899</v>
      </c>
      <c r="C72" s="470" t="s">
        <v>2584</v>
      </c>
      <c r="D72" s="407" t="s">
        <v>1900</v>
      </c>
      <c r="E72" s="431" t="s">
        <v>3184</v>
      </c>
      <c r="F72" s="431" t="s">
        <v>1901</v>
      </c>
      <c r="G72" s="408"/>
      <c r="H72" s="407" t="s">
        <v>1791</v>
      </c>
      <c r="I72" s="269" t="s">
        <v>14</v>
      </c>
      <c r="J72" s="250" t="s">
        <v>374</v>
      </c>
      <c r="K72" s="250" t="s">
        <v>374</v>
      </c>
    </row>
    <row r="73" spans="1:11" ht="37.5">
      <c r="A73" s="298">
        <f t="shared" si="1"/>
        <v>69</v>
      </c>
      <c r="B73" s="415" t="s">
        <v>1902</v>
      </c>
      <c r="C73" s="470" t="s">
        <v>2584</v>
      </c>
      <c r="D73" s="407" t="s">
        <v>1903</v>
      </c>
      <c r="E73" s="431" t="s">
        <v>3185</v>
      </c>
      <c r="F73" s="431" t="s">
        <v>1904</v>
      </c>
      <c r="G73" s="408"/>
      <c r="H73" s="407" t="s">
        <v>1791</v>
      </c>
      <c r="I73" s="269" t="s">
        <v>14</v>
      </c>
      <c r="J73" s="250" t="s">
        <v>374</v>
      </c>
      <c r="K73" s="250" t="s">
        <v>374</v>
      </c>
    </row>
    <row r="74" spans="1:11" ht="25">
      <c r="A74" s="298">
        <f t="shared" si="1"/>
        <v>70</v>
      </c>
      <c r="B74" s="415" t="s">
        <v>1905</v>
      </c>
      <c r="C74" s="470" t="s">
        <v>2584</v>
      </c>
      <c r="D74" s="407" t="s">
        <v>1906</v>
      </c>
      <c r="E74" s="431" t="s">
        <v>3186</v>
      </c>
      <c r="F74" s="431" t="s">
        <v>1907</v>
      </c>
      <c r="G74" s="408"/>
      <c r="H74" s="407" t="s">
        <v>1791</v>
      </c>
      <c r="I74" s="269" t="s">
        <v>14</v>
      </c>
      <c r="J74" s="250" t="s">
        <v>374</v>
      </c>
      <c r="K74" s="250" t="s">
        <v>374</v>
      </c>
    </row>
    <row r="75" spans="1:11" ht="25">
      <c r="A75" s="298">
        <f t="shared" si="1"/>
        <v>71</v>
      </c>
      <c r="B75" s="415" t="s">
        <v>1908</v>
      </c>
      <c r="C75" s="470" t="s">
        <v>2584</v>
      </c>
      <c r="D75" s="407" t="s">
        <v>1909</v>
      </c>
      <c r="E75" s="431" t="s">
        <v>3187</v>
      </c>
      <c r="F75" s="431" t="s">
        <v>1910</v>
      </c>
      <c r="G75" s="408"/>
      <c r="H75" s="407" t="s">
        <v>1791</v>
      </c>
      <c r="I75" s="269" t="s">
        <v>14</v>
      </c>
      <c r="J75" s="250" t="s">
        <v>374</v>
      </c>
      <c r="K75" s="250" t="s">
        <v>374</v>
      </c>
    </row>
    <row r="76" spans="1:11" ht="37.5">
      <c r="A76" s="298">
        <f t="shared" si="1"/>
        <v>72</v>
      </c>
      <c r="B76" s="415" t="s">
        <v>1911</v>
      </c>
      <c r="C76" s="470" t="s">
        <v>2584</v>
      </c>
      <c r="D76" s="407" t="s">
        <v>1912</v>
      </c>
      <c r="E76" s="431" t="s">
        <v>3188</v>
      </c>
      <c r="F76" s="431" t="s">
        <v>1913</v>
      </c>
      <c r="G76" s="408"/>
      <c r="H76" s="407" t="s">
        <v>1791</v>
      </c>
      <c r="I76" s="269" t="s">
        <v>14</v>
      </c>
      <c r="J76" s="250" t="s">
        <v>374</v>
      </c>
      <c r="K76" s="250" t="s">
        <v>374</v>
      </c>
    </row>
    <row r="77" spans="1:11" ht="25">
      <c r="A77" s="298">
        <f t="shared" si="1"/>
        <v>73</v>
      </c>
      <c r="B77" s="415" t="s">
        <v>1914</v>
      </c>
      <c r="C77" s="470" t="s">
        <v>2584</v>
      </c>
      <c r="D77" s="407" t="s">
        <v>1915</v>
      </c>
      <c r="E77" s="431" t="s">
        <v>3189</v>
      </c>
      <c r="F77" s="431" t="s">
        <v>1916</v>
      </c>
      <c r="G77" s="408"/>
      <c r="H77" s="407" t="s">
        <v>1791</v>
      </c>
      <c r="I77" s="269" t="s">
        <v>14</v>
      </c>
      <c r="J77" s="250" t="s">
        <v>374</v>
      </c>
      <c r="K77" s="250" t="s">
        <v>374</v>
      </c>
    </row>
    <row r="78" spans="1:11" ht="25">
      <c r="A78" s="298">
        <f t="shared" si="1"/>
        <v>74</v>
      </c>
      <c r="B78" s="415" t="s">
        <v>1917</v>
      </c>
      <c r="C78" s="470" t="s">
        <v>2584</v>
      </c>
      <c r="D78" s="407" t="s">
        <v>1918</v>
      </c>
      <c r="E78" s="431" t="s">
        <v>3190</v>
      </c>
      <c r="F78" s="431" t="s">
        <v>1919</v>
      </c>
      <c r="G78" s="408"/>
      <c r="H78" s="407" t="s">
        <v>1791</v>
      </c>
      <c r="I78" s="269" t="s">
        <v>14</v>
      </c>
      <c r="J78" s="250" t="s">
        <v>374</v>
      </c>
      <c r="K78" s="250" t="s">
        <v>374</v>
      </c>
    </row>
    <row r="79" spans="1:11" ht="25">
      <c r="A79" s="298">
        <f t="shared" si="1"/>
        <v>75</v>
      </c>
      <c r="B79" s="415" t="s">
        <v>1920</v>
      </c>
      <c r="C79" s="470" t="s">
        <v>2584</v>
      </c>
      <c r="D79" s="407" t="s">
        <v>1921</v>
      </c>
      <c r="E79" s="431" t="s">
        <v>3191</v>
      </c>
      <c r="F79" s="431" t="s">
        <v>1922</v>
      </c>
      <c r="G79" s="408"/>
      <c r="H79" s="407" t="s">
        <v>1791</v>
      </c>
      <c r="I79" s="269" t="s">
        <v>14</v>
      </c>
      <c r="J79" s="250" t="s">
        <v>374</v>
      </c>
      <c r="K79" s="250" t="s">
        <v>374</v>
      </c>
    </row>
    <row r="80" spans="1:11" ht="25.5" thickBot="1">
      <c r="A80" s="298">
        <f t="shared" si="1"/>
        <v>76</v>
      </c>
      <c r="B80" s="415" t="s">
        <v>1923</v>
      </c>
      <c r="C80" s="470" t="s">
        <v>2584</v>
      </c>
      <c r="D80" s="407" t="s">
        <v>1924</v>
      </c>
      <c r="E80" s="431" t="s">
        <v>3192</v>
      </c>
      <c r="F80" s="431" t="s">
        <v>1925</v>
      </c>
      <c r="G80" s="408"/>
      <c r="H80" s="407" t="s">
        <v>1791</v>
      </c>
      <c r="I80" s="269" t="s">
        <v>14</v>
      </c>
      <c r="J80" s="250" t="s">
        <v>374</v>
      </c>
      <c r="K80" s="250" t="s">
        <v>374</v>
      </c>
    </row>
    <row r="81" spans="1:11" ht="25">
      <c r="A81" s="298">
        <f t="shared" si="1"/>
        <v>77</v>
      </c>
      <c r="B81" s="563" t="s">
        <v>1926</v>
      </c>
      <c r="C81" s="469"/>
      <c r="D81" s="407" t="s">
        <v>1927</v>
      </c>
      <c r="E81" s="431" t="s">
        <v>3193</v>
      </c>
      <c r="F81" s="431" t="s">
        <v>1928</v>
      </c>
      <c r="G81" s="408"/>
      <c r="H81" s="407" t="s">
        <v>1791</v>
      </c>
      <c r="I81" s="269" t="s">
        <v>14</v>
      </c>
      <c r="J81" s="250" t="s">
        <v>374</v>
      </c>
      <c r="K81" s="250" t="s">
        <v>374</v>
      </c>
    </row>
    <row r="82" spans="1:11" ht="25">
      <c r="A82" s="298">
        <f t="shared" si="1"/>
        <v>78</v>
      </c>
      <c r="B82" s="415" t="s">
        <v>1929</v>
      </c>
      <c r="C82" s="470" t="s">
        <v>2584</v>
      </c>
      <c r="D82" s="407" t="s">
        <v>1930</v>
      </c>
      <c r="E82" s="431" t="s">
        <v>3194</v>
      </c>
      <c r="F82" s="431" t="s">
        <v>1931</v>
      </c>
      <c r="G82" s="408"/>
      <c r="H82" s="407" t="s">
        <v>1791</v>
      </c>
      <c r="I82" s="269" t="s">
        <v>14</v>
      </c>
      <c r="J82" s="250" t="s">
        <v>374</v>
      </c>
      <c r="K82" s="250" t="s">
        <v>374</v>
      </c>
    </row>
    <row r="83" spans="1:11" ht="25.5" thickBot="1">
      <c r="A83" s="298">
        <f t="shared" si="1"/>
        <v>79</v>
      </c>
      <c r="B83" s="415" t="s">
        <v>1932</v>
      </c>
      <c r="C83" s="470" t="s">
        <v>2584</v>
      </c>
      <c r="D83" s="407" t="s">
        <v>1933</v>
      </c>
      <c r="E83" s="431" t="s">
        <v>3195</v>
      </c>
      <c r="F83" s="431" t="s">
        <v>1934</v>
      </c>
      <c r="G83" s="408"/>
      <c r="H83" s="407" t="s">
        <v>1791</v>
      </c>
      <c r="I83" s="269" t="s">
        <v>14</v>
      </c>
      <c r="J83" s="250" t="s">
        <v>374</v>
      </c>
      <c r="K83" s="250" t="s">
        <v>374</v>
      </c>
    </row>
    <row r="84" spans="1:11" ht="25">
      <c r="A84" s="298">
        <f t="shared" si="1"/>
        <v>80</v>
      </c>
      <c r="B84" s="563" t="s">
        <v>1935</v>
      </c>
      <c r="C84" s="469"/>
      <c r="D84" s="407" t="s">
        <v>1936</v>
      </c>
      <c r="E84" s="431" t="s">
        <v>3196</v>
      </c>
      <c r="F84" s="431" t="s">
        <v>1937</v>
      </c>
      <c r="G84" s="408"/>
      <c r="H84" s="407" t="s">
        <v>1938</v>
      </c>
      <c r="I84" s="269" t="s">
        <v>14</v>
      </c>
      <c r="J84" s="250" t="s">
        <v>164</v>
      </c>
      <c r="K84" s="250" t="s">
        <v>164</v>
      </c>
    </row>
    <row r="85" spans="1:11" ht="25">
      <c r="A85" s="298">
        <f t="shared" si="1"/>
        <v>81</v>
      </c>
      <c r="B85" s="415" t="s">
        <v>1939</v>
      </c>
      <c r="C85" s="470" t="s">
        <v>2584</v>
      </c>
      <c r="D85" s="407" t="s">
        <v>1940</v>
      </c>
      <c r="E85" s="431" t="s">
        <v>3197</v>
      </c>
      <c r="F85" s="431" t="s">
        <v>1941</v>
      </c>
      <c r="G85" s="408"/>
      <c r="H85" s="407" t="s">
        <v>1942</v>
      </c>
      <c r="I85" s="249" t="s">
        <v>14</v>
      </c>
      <c r="J85" s="250" t="s">
        <v>1943</v>
      </c>
      <c r="K85" s="250" t="s">
        <v>1943</v>
      </c>
    </row>
    <row r="86" spans="1:11" ht="25">
      <c r="A86" s="298">
        <f t="shared" si="1"/>
        <v>82</v>
      </c>
      <c r="B86" s="415" t="s">
        <v>1944</v>
      </c>
      <c r="C86" s="470" t="s">
        <v>2584</v>
      </c>
      <c r="D86" s="407" t="s">
        <v>1945</v>
      </c>
      <c r="E86" s="431" t="s">
        <v>3198</v>
      </c>
      <c r="F86" s="431" t="s">
        <v>1946</v>
      </c>
      <c r="G86" s="408"/>
      <c r="H86" s="407" t="s">
        <v>1942</v>
      </c>
      <c r="I86" s="249" t="s">
        <v>14</v>
      </c>
      <c r="J86" s="250" t="s">
        <v>1943</v>
      </c>
      <c r="K86" s="250" t="s">
        <v>1943</v>
      </c>
    </row>
    <row r="87" spans="1:11" ht="25.5" thickBot="1">
      <c r="A87" s="298">
        <f t="shared" si="1"/>
        <v>83</v>
      </c>
      <c r="B87" s="415" t="s">
        <v>1947</v>
      </c>
      <c r="C87" s="470" t="s">
        <v>2584</v>
      </c>
      <c r="D87" s="407" t="s">
        <v>1948</v>
      </c>
      <c r="E87" s="431" t="s">
        <v>3199</v>
      </c>
      <c r="F87" s="431" t="s">
        <v>1949</v>
      </c>
      <c r="G87" s="408"/>
      <c r="H87" s="407" t="s">
        <v>1942</v>
      </c>
      <c r="I87" s="249" t="s">
        <v>14</v>
      </c>
      <c r="J87" s="250" t="s">
        <v>1943</v>
      </c>
      <c r="K87" s="250" t="s">
        <v>1943</v>
      </c>
    </row>
    <row r="88" spans="1:11" ht="25.5" thickBot="1">
      <c r="A88" s="298">
        <f t="shared" si="1"/>
        <v>84</v>
      </c>
      <c r="B88" s="563" t="s">
        <v>1950</v>
      </c>
      <c r="C88" s="469"/>
      <c r="D88" s="407" t="s">
        <v>1951</v>
      </c>
      <c r="E88" s="431" t="s">
        <v>3200</v>
      </c>
      <c r="F88" s="431" t="s">
        <v>1952</v>
      </c>
      <c r="G88" s="408"/>
      <c r="H88" s="407" t="s">
        <v>1942</v>
      </c>
      <c r="I88" s="249" t="s">
        <v>14</v>
      </c>
      <c r="J88" s="250" t="s">
        <v>1943</v>
      </c>
      <c r="K88" s="250" t="s">
        <v>1943</v>
      </c>
    </row>
    <row r="89" spans="1:11" ht="25">
      <c r="A89" s="298">
        <f t="shared" si="1"/>
        <v>85</v>
      </c>
      <c r="B89" s="563" t="s">
        <v>1953</v>
      </c>
      <c r="C89" s="469"/>
      <c r="D89" s="407" t="s">
        <v>1954</v>
      </c>
      <c r="E89" s="431" t="s">
        <v>3201</v>
      </c>
      <c r="F89" s="431" t="s">
        <v>1955</v>
      </c>
      <c r="G89" s="408"/>
      <c r="H89" s="407" t="s">
        <v>1942</v>
      </c>
      <c r="I89" s="249" t="s">
        <v>14</v>
      </c>
      <c r="J89" s="250" t="s">
        <v>1943</v>
      </c>
      <c r="K89" s="250" t="s">
        <v>1943</v>
      </c>
    </row>
    <row r="90" spans="1:11" ht="25">
      <c r="A90" s="298">
        <f t="shared" si="1"/>
        <v>86</v>
      </c>
      <c r="B90" s="415" t="s">
        <v>1956</v>
      </c>
      <c r="C90" s="470" t="s">
        <v>2584</v>
      </c>
      <c r="D90" s="407" t="s">
        <v>1957</v>
      </c>
      <c r="E90" s="431" t="s">
        <v>3202</v>
      </c>
      <c r="F90" s="431" t="s">
        <v>1958</v>
      </c>
      <c r="G90" s="408"/>
      <c r="H90" s="407" t="s">
        <v>1942</v>
      </c>
      <c r="I90" s="249" t="s">
        <v>14</v>
      </c>
      <c r="J90" s="250" t="s">
        <v>1943</v>
      </c>
      <c r="K90" s="250" t="s">
        <v>1943</v>
      </c>
    </row>
    <row r="91" spans="1:11" ht="25">
      <c r="A91" s="298">
        <f t="shared" si="1"/>
        <v>87</v>
      </c>
      <c r="B91" s="415" t="s">
        <v>1959</v>
      </c>
      <c r="C91" s="470" t="s">
        <v>2584</v>
      </c>
      <c r="D91" s="407" t="s">
        <v>1960</v>
      </c>
      <c r="E91" s="431" t="s">
        <v>3203</v>
      </c>
      <c r="F91" s="431" t="s">
        <v>1961</v>
      </c>
      <c r="G91" s="408"/>
      <c r="H91" s="407" t="s">
        <v>1942</v>
      </c>
      <c r="I91" s="249" t="s">
        <v>14</v>
      </c>
      <c r="J91" s="250" t="s">
        <v>1943</v>
      </c>
      <c r="K91" s="250" t="s">
        <v>1943</v>
      </c>
    </row>
    <row r="92" spans="1:11" ht="25">
      <c r="A92" s="298">
        <f t="shared" si="1"/>
        <v>88</v>
      </c>
      <c r="B92" s="415" t="s">
        <v>1962</v>
      </c>
      <c r="C92" s="470" t="s">
        <v>2584</v>
      </c>
      <c r="D92" s="407" t="s">
        <v>1963</v>
      </c>
      <c r="E92" s="431" t="s">
        <v>3204</v>
      </c>
      <c r="F92" s="431" t="s">
        <v>1964</v>
      </c>
      <c r="G92" s="408"/>
      <c r="H92" s="407" t="s">
        <v>1942</v>
      </c>
      <c r="I92" s="249" t="s">
        <v>14</v>
      </c>
      <c r="J92" s="250" t="s">
        <v>1943</v>
      </c>
      <c r="K92" s="250" t="s">
        <v>1943</v>
      </c>
    </row>
    <row r="93" spans="1:11" ht="25">
      <c r="A93" s="298">
        <f t="shared" si="1"/>
        <v>89</v>
      </c>
      <c r="B93" s="415" t="s">
        <v>1965</v>
      </c>
      <c r="C93" s="470" t="s">
        <v>2584</v>
      </c>
      <c r="D93" s="407" t="s">
        <v>1966</v>
      </c>
      <c r="E93" s="431" t="s">
        <v>3205</v>
      </c>
      <c r="F93" s="431" t="s">
        <v>1967</v>
      </c>
      <c r="G93" s="408"/>
      <c r="H93" s="407" t="s">
        <v>1968</v>
      </c>
      <c r="I93" s="249" t="s">
        <v>644</v>
      </c>
      <c r="J93" s="250" t="s">
        <v>1969</v>
      </c>
      <c r="K93" s="250" t="s">
        <v>1943</v>
      </c>
    </row>
    <row r="94" spans="1:11" ht="25">
      <c r="A94" s="298">
        <f t="shared" si="1"/>
        <v>90</v>
      </c>
      <c r="B94" s="415" t="s">
        <v>1970</v>
      </c>
      <c r="C94" s="470" t="s">
        <v>2584</v>
      </c>
      <c r="D94" s="407" t="s">
        <v>1971</v>
      </c>
      <c r="E94" s="431" t="s">
        <v>3206</v>
      </c>
      <c r="F94" s="431" t="s">
        <v>1972</v>
      </c>
      <c r="G94" s="408"/>
      <c r="H94" s="407" t="s">
        <v>1942</v>
      </c>
      <c r="I94" s="249" t="s">
        <v>14</v>
      </c>
      <c r="J94" s="250" t="s">
        <v>1943</v>
      </c>
      <c r="K94" s="250" t="s">
        <v>1943</v>
      </c>
    </row>
    <row r="95" spans="1:11" ht="25">
      <c r="A95" s="298">
        <f t="shared" si="1"/>
        <v>91</v>
      </c>
      <c r="B95" s="415" t="s">
        <v>1973</v>
      </c>
      <c r="C95" s="470" t="s">
        <v>2584</v>
      </c>
      <c r="D95" s="407" t="s">
        <v>1974</v>
      </c>
      <c r="E95" s="431" t="s">
        <v>3207</v>
      </c>
      <c r="F95" s="431" t="s">
        <v>1975</v>
      </c>
      <c r="G95" s="408"/>
      <c r="H95" s="407" t="s">
        <v>1942</v>
      </c>
      <c r="I95" s="249" t="s">
        <v>14</v>
      </c>
      <c r="J95" s="250" t="s">
        <v>1943</v>
      </c>
      <c r="K95" s="250" t="s">
        <v>1943</v>
      </c>
    </row>
    <row r="96" spans="1:11" ht="25.5" thickBot="1">
      <c r="A96" s="298">
        <f t="shared" si="1"/>
        <v>92</v>
      </c>
      <c r="B96" s="415" t="s">
        <v>1976</v>
      </c>
      <c r="C96" s="470" t="s">
        <v>2584</v>
      </c>
      <c r="D96" s="407" t="s">
        <v>1977</v>
      </c>
      <c r="E96" s="431" t="s">
        <v>3208</v>
      </c>
      <c r="F96" s="431" t="s">
        <v>1978</v>
      </c>
      <c r="G96" s="408"/>
      <c r="H96" s="407" t="s">
        <v>1942</v>
      </c>
      <c r="I96" s="249" t="s">
        <v>14</v>
      </c>
      <c r="J96" s="250" t="s">
        <v>1943</v>
      </c>
      <c r="K96" s="250" t="s">
        <v>1943</v>
      </c>
    </row>
    <row r="97" spans="1:11" ht="25">
      <c r="A97" s="298">
        <f t="shared" si="1"/>
        <v>93</v>
      </c>
      <c r="B97" s="563" t="s">
        <v>1979</v>
      </c>
      <c r="C97" s="469"/>
      <c r="D97" s="407" t="s">
        <v>1980</v>
      </c>
      <c r="E97" s="431" t="s">
        <v>3209</v>
      </c>
      <c r="F97" s="431" t="s">
        <v>1981</v>
      </c>
      <c r="G97" s="408"/>
      <c r="H97" s="407" t="s">
        <v>1942</v>
      </c>
      <c r="I97" s="249" t="s">
        <v>14</v>
      </c>
      <c r="J97" s="250" t="s">
        <v>1943</v>
      </c>
      <c r="K97" s="250" t="s">
        <v>1943</v>
      </c>
    </row>
    <row r="98" spans="1:11" ht="25">
      <c r="A98" s="298">
        <f t="shared" si="1"/>
        <v>94</v>
      </c>
      <c r="B98" s="415" t="s">
        <v>1982</v>
      </c>
      <c r="C98" s="470" t="s">
        <v>2584</v>
      </c>
      <c r="D98" s="407" t="s">
        <v>1983</v>
      </c>
      <c r="E98" s="431" t="s">
        <v>3210</v>
      </c>
      <c r="F98" s="431" t="s">
        <v>1984</v>
      </c>
      <c r="G98" s="408"/>
      <c r="H98" s="407" t="s">
        <v>1942</v>
      </c>
      <c r="I98" s="249" t="s">
        <v>14</v>
      </c>
      <c r="J98" s="250" t="s">
        <v>1943</v>
      </c>
      <c r="K98" s="250" t="s">
        <v>1943</v>
      </c>
    </row>
    <row r="99" spans="1:11" ht="25.5" thickBot="1">
      <c r="A99" s="298">
        <f t="shared" si="1"/>
        <v>95</v>
      </c>
      <c r="B99" s="415" t="s">
        <v>1985</v>
      </c>
      <c r="C99" s="470" t="s">
        <v>2584</v>
      </c>
      <c r="D99" s="407" t="s">
        <v>1986</v>
      </c>
      <c r="E99" s="431" t="s">
        <v>3211</v>
      </c>
      <c r="F99" s="431" t="s">
        <v>1987</v>
      </c>
      <c r="G99" s="408"/>
      <c r="H99" s="407" t="s">
        <v>1942</v>
      </c>
      <c r="I99" s="249" t="s">
        <v>14</v>
      </c>
      <c r="J99" s="250" t="s">
        <v>1943</v>
      </c>
      <c r="K99" s="250" t="s">
        <v>1943</v>
      </c>
    </row>
    <row r="100" spans="1:11" ht="25.5" thickBot="1">
      <c r="A100" s="298">
        <f t="shared" si="1"/>
        <v>96</v>
      </c>
      <c r="B100" s="563" t="s">
        <v>1988</v>
      </c>
      <c r="C100" s="469"/>
      <c r="D100" s="407" t="s">
        <v>1989</v>
      </c>
      <c r="E100" s="431" t="s">
        <v>3212</v>
      </c>
      <c r="F100" s="431" t="s">
        <v>1990</v>
      </c>
      <c r="G100" s="408"/>
      <c r="H100" s="407" t="s">
        <v>1942</v>
      </c>
      <c r="I100" s="249" t="s">
        <v>14</v>
      </c>
      <c r="J100" s="250" t="s">
        <v>1943</v>
      </c>
      <c r="K100" s="250" t="s">
        <v>1943</v>
      </c>
    </row>
    <row r="101" spans="1:11" ht="25">
      <c r="A101" s="298">
        <f t="shared" si="1"/>
        <v>97</v>
      </c>
      <c r="B101" s="563" t="s">
        <v>1562</v>
      </c>
      <c r="C101" s="469"/>
      <c r="D101" s="15" t="s">
        <v>1563</v>
      </c>
      <c r="E101" s="18" t="s">
        <v>3413</v>
      </c>
      <c r="F101" s="18" t="s">
        <v>1564</v>
      </c>
      <c r="G101" s="405"/>
      <c r="H101" s="407" t="s">
        <v>1565</v>
      </c>
      <c r="I101" s="249" t="s">
        <v>14</v>
      </c>
      <c r="J101" s="250" t="s">
        <v>935</v>
      </c>
      <c r="K101" s="250" t="s">
        <v>935</v>
      </c>
    </row>
    <row r="102" spans="1:11">
      <c r="A102" s="298">
        <f t="shared" si="1"/>
        <v>98</v>
      </c>
      <c r="B102" s="415" t="s">
        <v>1566</v>
      </c>
      <c r="C102" s="470" t="s">
        <v>2584</v>
      </c>
      <c r="D102" s="407" t="s">
        <v>1567</v>
      </c>
      <c r="E102" s="430" t="s">
        <v>1568</v>
      </c>
      <c r="F102" s="430" t="s">
        <v>1569</v>
      </c>
      <c r="G102" s="435"/>
      <c r="H102" s="407" t="s">
        <v>13</v>
      </c>
      <c r="I102" s="269" t="s">
        <v>14</v>
      </c>
      <c r="J102" s="297" t="s">
        <v>15</v>
      </c>
      <c r="K102" s="297" t="s">
        <v>15</v>
      </c>
    </row>
    <row r="103" spans="1:11" ht="13" thickBot="1">
      <c r="A103" s="298">
        <f t="shared" si="1"/>
        <v>99</v>
      </c>
      <c r="B103" s="415" t="s">
        <v>1570</v>
      </c>
      <c r="C103" s="470" t="s">
        <v>2584</v>
      </c>
      <c r="D103" s="407" t="s">
        <v>1571</v>
      </c>
      <c r="E103" s="431" t="s">
        <v>3086</v>
      </c>
      <c r="F103" s="431" t="s">
        <v>1572</v>
      </c>
      <c r="G103" s="431"/>
      <c r="H103" s="407" t="s">
        <v>13</v>
      </c>
      <c r="I103" s="269" t="s">
        <v>14</v>
      </c>
      <c r="J103" s="297" t="s">
        <v>15</v>
      </c>
      <c r="K103" s="250" t="s">
        <v>15</v>
      </c>
    </row>
    <row r="104" spans="1:11" ht="25">
      <c r="A104" s="298">
        <f t="shared" si="1"/>
        <v>100</v>
      </c>
      <c r="B104" s="563" t="s">
        <v>1573</v>
      </c>
      <c r="C104" s="469"/>
      <c r="D104" s="15" t="s">
        <v>1574</v>
      </c>
      <c r="E104" s="420" t="s">
        <v>3414</v>
      </c>
      <c r="F104" s="420" t="s">
        <v>1575</v>
      </c>
      <c r="G104" s="420"/>
      <c r="H104" s="407" t="s">
        <v>1565</v>
      </c>
      <c r="I104" s="269" t="s">
        <v>14</v>
      </c>
      <c r="J104" s="250" t="s">
        <v>935</v>
      </c>
      <c r="K104" s="250" t="s">
        <v>935</v>
      </c>
    </row>
    <row r="105" spans="1:11" ht="25">
      <c r="A105" s="298">
        <f t="shared" si="1"/>
        <v>101</v>
      </c>
      <c r="B105" s="415" t="s">
        <v>1991</v>
      </c>
      <c r="C105" s="470" t="s">
        <v>2584</v>
      </c>
      <c r="D105" s="15" t="s">
        <v>1992</v>
      </c>
      <c r="E105" s="18" t="s">
        <v>3213</v>
      </c>
      <c r="F105" s="18" t="s">
        <v>1993</v>
      </c>
      <c r="G105" s="405"/>
      <c r="H105" s="407" t="s">
        <v>1883</v>
      </c>
      <c r="I105" s="269" t="s">
        <v>14</v>
      </c>
      <c r="J105" s="250" t="s">
        <v>47</v>
      </c>
      <c r="K105" s="250" t="s">
        <v>47</v>
      </c>
    </row>
    <row r="106" spans="1:11" ht="25">
      <c r="A106" s="298">
        <f t="shared" si="1"/>
        <v>102</v>
      </c>
      <c r="B106" s="415" t="s">
        <v>1994</v>
      </c>
      <c r="C106" s="470" t="s">
        <v>2584</v>
      </c>
      <c r="D106" s="15" t="s">
        <v>1995</v>
      </c>
      <c r="E106" s="18" t="s">
        <v>3214</v>
      </c>
      <c r="F106" s="18" t="s">
        <v>1996</v>
      </c>
      <c r="G106" s="18"/>
      <c r="H106" s="407" t="s">
        <v>1883</v>
      </c>
      <c r="I106" s="269" t="s">
        <v>14</v>
      </c>
      <c r="J106" s="250" t="s">
        <v>47</v>
      </c>
      <c r="K106" s="250" t="s">
        <v>47</v>
      </c>
    </row>
    <row r="107" spans="1:11" ht="25">
      <c r="A107" s="298">
        <f t="shared" si="1"/>
        <v>103</v>
      </c>
      <c r="B107" s="415" t="s">
        <v>1997</v>
      </c>
      <c r="C107" s="470" t="s">
        <v>2584</v>
      </c>
      <c r="D107" s="15" t="s">
        <v>1998</v>
      </c>
      <c r="E107" s="18" t="s">
        <v>3215</v>
      </c>
      <c r="F107" s="18" t="s">
        <v>1999</v>
      </c>
      <c r="G107" s="18"/>
      <c r="H107" s="407" t="s">
        <v>1883</v>
      </c>
      <c r="I107" s="269" t="s">
        <v>14</v>
      </c>
      <c r="J107" s="250" t="s">
        <v>47</v>
      </c>
      <c r="K107" s="250" t="s">
        <v>47</v>
      </c>
    </row>
    <row r="108" spans="1:11" ht="25">
      <c r="A108" s="298">
        <f t="shared" si="1"/>
        <v>104</v>
      </c>
      <c r="B108" s="415" t="s">
        <v>2000</v>
      </c>
      <c r="C108" s="470" t="s">
        <v>2584</v>
      </c>
      <c r="D108" s="15" t="s">
        <v>2001</v>
      </c>
      <c r="E108" s="18" t="s">
        <v>3216</v>
      </c>
      <c r="F108" s="18" t="s">
        <v>2002</v>
      </c>
      <c r="G108" s="18"/>
      <c r="H108" s="407" t="s">
        <v>1883</v>
      </c>
      <c r="I108" s="269" t="s">
        <v>14</v>
      </c>
      <c r="J108" s="250" t="s">
        <v>47</v>
      </c>
      <c r="K108" s="250" t="s">
        <v>47</v>
      </c>
    </row>
    <row r="109" spans="1:11" ht="25.5" thickBot="1">
      <c r="A109" s="298">
        <f t="shared" si="1"/>
        <v>105</v>
      </c>
      <c r="B109" s="415" t="s">
        <v>2003</v>
      </c>
      <c r="C109" s="470" t="s">
        <v>2584</v>
      </c>
      <c r="D109" s="15" t="s">
        <v>2004</v>
      </c>
      <c r="E109" s="18" t="s">
        <v>3217</v>
      </c>
      <c r="F109" s="18" t="s">
        <v>2005</v>
      </c>
      <c r="G109" s="18"/>
      <c r="H109" s="407" t="s">
        <v>1883</v>
      </c>
      <c r="I109" s="269" t="s">
        <v>14</v>
      </c>
      <c r="J109" s="250" t="s">
        <v>47</v>
      </c>
      <c r="K109" s="250" t="s">
        <v>47</v>
      </c>
    </row>
    <row r="110" spans="1:11" ht="25.5" thickBot="1">
      <c r="A110" s="298">
        <f t="shared" si="1"/>
        <v>106</v>
      </c>
      <c r="B110" s="563" t="s">
        <v>2006</v>
      </c>
      <c r="C110" s="469"/>
      <c r="D110" s="15" t="s">
        <v>2007</v>
      </c>
      <c r="E110" s="577" t="s">
        <v>3427</v>
      </c>
      <c r="F110" s="18" t="s">
        <v>2008</v>
      </c>
      <c r="G110" s="18"/>
      <c r="H110" s="407" t="s">
        <v>1883</v>
      </c>
      <c r="I110" s="269" t="s">
        <v>14</v>
      </c>
      <c r="J110" s="250" t="s">
        <v>47</v>
      </c>
      <c r="K110" s="250" t="s">
        <v>47</v>
      </c>
    </row>
    <row r="111" spans="1:11" ht="53.25" customHeight="1">
      <c r="A111" s="298">
        <f t="shared" si="1"/>
        <v>107</v>
      </c>
      <c r="B111" s="563" t="s">
        <v>2009</v>
      </c>
      <c r="C111" s="469"/>
      <c r="D111" s="15" t="s">
        <v>2010</v>
      </c>
      <c r="E111" s="574" t="s">
        <v>3407</v>
      </c>
      <c r="F111" s="18" t="s">
        <v>2011</v>
      </c>
      <c r="G111" s="18"/>
      <c r="H111" s="407" t="s">
        <v>1883</v>
      </c>
      <c r="I111" s="269" t="s">
        <v>14</v>
      </c>
      <c r="J111" s="250" t="s">
        <v>47</v>
      </c>
      <c r="K111" s="250" t="s">
        <v>47</v>
      </c>
    </row>
    <row r="112" spans="1:11" ht="25">
      <c r="A112" s="298">
        <f t="shared" si="1"/>
        <v>108</v>
      </c>
      <c r="B112" s="415" t="s">
        <v>2012</v>
      </c>
      <c r="C112" s="470" t="s">
        <v>2584</v>
      </c>
      <c r="D112" s="15" t="s">
        <v>2013</v>
      </c>
      <c r="E112" s="18" t="s">
        <v>3218</v>
      </c>
      <c r="F112" s="18" t="s">
        <v>2014</v>
      </c>
      <c r="G112" s="18"/>
      <c r="H112" s="407" t="s">
        <v>1883</v>
      </c>
      <c r="I112" s="269" t="s">
        <v>14</v>
      </c>
      <c r="J112" s="250" t="s">
        <v>47</v>
      </c>
      <c r="K112" s="250" t="s">
        <v>47</v>
      </c>
    </row>
    <row r="113" spans="1:11" ht="25">
      <c r="A113" s="298">
        <f t="shared" si="1"/>
        <v>109</v>
      </c>
      <c r="B113" s="415" t="s">
        <v>2015</v>
      </c>
      <c r="C113" s="470" t="s">
        <v>2584</v>
      </c>
      <c r="D113" s="15" t="s">
        <v>2016</v>
      </c>
      <c r="E113" s="14" t="s">
        <v>3219</v>
      </c>
      <c r="F113" s="14" t="s">
        <v>2017</v>
      </c>
      <c r="G113" s="406"/>
      <c r="H113" s="407" t="s">
        <v>1883</v>
      </c>
      <c r="I113" s="269" t="s">
        <v>14</v>
      </c>
      <c r="J113" s="297" t="s">
        <v>47</v>
      </c>
      <c r="K113" s="250" t="s">
        <v>47</v>
      </c>
    </row>
    <row r="114" spans="1:11" ht="37.5">
      <c r="A114" s="298">
        <f t="shared" si="1"/>
        <v>110</v>
      </c>
      <c r="B114" s="415" t="s">
        <v>2018</v>
      </c>
      <c r="C114" s="470" t="s">
        <v>2584</v>
      </c>
      <c r="D114" s="407" t="s">
        <v>2019</v>
      </c>
      <c r="E114" s="431" t="s">
        <v>2020</v>
      </c>
      <c r="F114" s="431" t="s">
        <v>2021</v>
      </c>
      <c r="G114" s="408"/>
      <c r="H114" s="407" t="s">
        <v>2022</v>
      </c>
      <c r="I114" s="269" t="s">
        <v>14</v>
      </c>
      <c r="J114" s="297" t="s">
        <v>15</v>
      </c>
      <c r="K114" s="250" t="s">
        <v>15</v>
      </c>
    </row>
    <row r="115" spans="1:11" ht="37.5">
      <c r="A115" s="298">
        <f t="shared" si="1"/>
        <v>111</v>
      </c>
      <c r="B115" s="415" t="s">
        <v>2023</v>
      </c>
      <c r="C115" s="470" t="s">
        <v>2584</v>
      </c>
      <c r="D115" s="407" t="s">
        <v>2024</v>
      </c>
      <c r="E115" s="431" t="s">
        <v>3220</v>
      </c>
      <c r="F115" s="431" t="s">
        <v>2025</v>
      </c>
      <c r="G115" s="408"/>
      <c r="H115" s="407" t="s">
        <v>2022</v>
      </c>
      <c r="I115" s="269" t="s">
        <v>14</v>
      </c>
      <c r="J115" s="297" t="s">
        <v>15</v>
      </c>
      <c r="K115" s="250" t="s">
        <v>15</v>
      </c>
    </row>
    <row r="116" spans="1:11" ht="37.5">
      <c r="A116" s="298">
        <f t="shared" si="1"/>
        <v>112</v>
      </c>
      <c r="B116" s="415" t="s">
        <v>2026</v>
      </c>
      <c r="C116" s="470" t="s">
        <v>2584</v>
      </c>
      <c r="D116" s="407" t="s">
        <v>2027</v>
      </c>
      <c r="E116" s="431" t="s">
        <v>3221</v>
      </c>
      <c r="F116" s="431" t="s">
        <v>2028</v>
      </c>
      <c r="G116" s="408"/>
      <c r="H116" s="407" t="s">
        <v>2022</v>
      </c>
      <c r="I116" s="269" t="s">
        <v>14</v>
      </c>
      <c r="J116" s="297" t="s">
        <v>15</v>
      </c>
      <c r="K116" s="250" t="s">
        <v>15</v>
      </c>
    </row>
    <row r="117" spans="1:11" ht="37.5">
      <c r="A117" s="298">
        <f t="shared" si="1"/>
        <v>113</v>
      </c>
      <c r="B117" s="415" t="s">
        <v>2029</v>
      </c>
      <c r="C117" s="470" t="s">
        <v>2584</v>
      </c>
      <c r="D117" s="407" t="s">
        <v>2030</v>
      </c>
      <c r="E117" s="431" t="s">
        <v>3222</v>
      </c>
      <c r="F117" s="431" t="s">
        <v>2031</v>
      </c>
      <c r="G117" s="408"/>
      <c r="H117" s="407" t="s">
        <v>2022</v>
      </c>
      <c r="I117" s="269" t="s">
        <v>14</v>
      </c>
      <c r="J117" s="297" t="s">
        <v>15</v>
      </c>
      <c r="K117" s="250" t="s">
        <v>15</v>
      </c>
    </row>
    <row r="118" spans="1:11" ht="37.5">
      <c r="A118" s="298">
        <f t="shared" si="1"/>
        <v>114</v>
      </c>
      <c r="B118" s="415" t="s">
        <v>2032</v>
      </c>
      <c r="C118" s="470" t="s">
        <v>2584</v>
      </c>
      <c r="D118" s="407" t="s">
        <v>2033</v>
      </c>
      <c r="E118" s="431" t="s">
        <v>3223</v>
      </c>
      <c r="F118" s="431" t="s">
        <v>2034</v>
      </c>
      <c r="G118" s="408"/>
      <c r="H118" s="407" t="s">
        <v>2022</v>
      </c>
      <c r="I118" s="269" t="s">
        <v>14</v>
      </c>
      <c r="J118" s="297" t="s">
        <v>15</v>
      </c>
      <c r="K118" s="250" t="s">
        <v>15</v>
      </c>
    </row>
    <row r="119" spans="1:11" ht="37.5">
      <c r="A119" s="298">
        <f t="shared" si="1"/>
        <v>115</v>
      </c>
      <c r="B119" s="415" t="s">
        <v>2035</v>
      </c>
      <c r="C119" s="470" t="s">
        <v>2584</v>
      </c>
      <c r="D119" s="407" t="s">
        <v>2036</v>
      </c>
      <c r="E119" s="431" t="s">
        <v>3224</v>
      </c>
      <c r="F119" s="431" t="s">
        <v>2037</v>
      </c>
      <c r="G119" s="408"/>
      <c r="H119" s="407" t="s">
        <v>2022</v>
      </c>
      <c r="I119" s="269" t="s">
        <v>14</v>
      </c>
      <c r="J119" s="297" t="s">
        <v>15</v>
      </c>
      <c r="K119" s="250" t="s">
        <v>15</v>
      </c>
    </row>
    <row r="120" spans="1:11" ht="37.5">
      <c r="A120" s="298">
        <f t="shared" si="1"/>
        <v>116</v>
      </c>
      <c r="B120" s="415" t="s">
        <v>2038</v>
      </c>
      <c r="C120" s="470" t="s">
        <v>2584</v>
      </c>
      <c r="D120" s="407" t="s">
        <v>2039</v>
      </c>
      <c r="E120" s="431" t="s">
        <v>3225</v>
      </c>
      <c r="F120" s="431" t="s">
        <v>2040</v>
      </c>
      <c r="G120" s="408"/>
      <c r="H120" s="407" t="s">
        <v>2022</v>
      </c>
      <c r="I120" s="269" t="s">
        <v>14</v>
      </c>
      <c r="J120" s="297" t="s">
        <v>15</v>
      </c>
      <c r="K120" s="250" t="s">
        <v>15</v>
      </c>
    </row>
    <row r="121" spans="1:11" ht="37.5">
      <c r="A121" s="298">
        <f t="shared" si="1"/>
        <v>117</v>
      </c>
      <c r="B121" s="415" t="s">
        <v>2041</v>
      </c>
      <c r="C121" s="470" t="s">
        <v>2584</v>
      </c>
      <c r="D121" s="407" t="s">
        <v>2042</v>
      </c>
      <c r="E121" s="431" t="s">
        <v>3226</v>
      </c>
      <c r="F121" s="431" t="s">
        <v>2043</v>
      </c>
      <c r="G121" s="408"/>
      <c r="H121" s="407" t="s">
        <v>2022</v>
      </c>
      <c r="I121" s="269" t="s">
        <v>14</v>
      </c>
      <c r="J121" s="297" t="s">
        <v>15</v>
      </c>
      <c r="K121" s="250" t="s">
        <v>15</v>
      </c>
    </row>
    <row r="122" spans="1:11" ht="37.5">
      <c r="A122" s="298">
        <f t="shared" si="1"/>
        <v>118</v>
      </c>
      <c r="B122" s="415" t="s">
        <v>2044</v>
      </c>
      <c r="C122" s="470" t="s">
        <v>2584</v>
      </c>
      <c r="D122" s="407" t="s">
        <v>2045</v>
      </c>
      <c r="E122" s="431" t="s">
        <v>3227</v>
      </c>
      <c r="F122" s="431" t="s">
        <v>2046</v>
      </c>
      <c r="G122" s="408"/>
      <c r="H122" s="407" t="s">
        <v>2022</v>
      </c>
      <c r="I122" s="269" t="s">
        <v>14</v>
      </c>
      <c r="J122" s="297" t="s">
        <v>15</v>
      </c>
      <c r="K122" s="250" t="s">
        <v>15</v>
      </c>
    </row>
    <row r="123" spans="1:11" ht="37.5">
      <c r="A123" s="298">
        <f t="shared" si="1"/>
        <v>119</v>
      </c>
      <c r="B123" s="415" t="s">
        <v>2047</v>
      </c>
      <c r="C123" s="470" t="s">
        <v>2584</v>
      </c>
      <c r="D123" s="407" t="s">
        <v>2048</v>
      </c>
      <c r="E123" s="431" t="s">
        <v>3228</v>
      </c>
      <c r="F123" s="431" t="s">
        <v>2049</v>
      </c>
      <c r="G123" s="408"/>
      <c r="H123" s="407" t="s">
        <v>2022</v>
      </c>
      <c r="I123" s="269" t="s">
        <v>14</v>
      </c>
      <c r="J123" s="297" t="s">
        <v>15</v>
      </c>
      <c r="K123" s="250" t="s">
        <v>15</v>
      </c>
    </row>
    <row r="124" spans="1:11" ht="37.5">
      <c r="A124" s="298">
        <f t="shared" si="1"/>
        <v>120</v>
      </c>
      <c r="B124" s="415" t="s">
        <v>2050</v>
      </c>
      <c r="C124" s="470" t="s">
        <v>2584</v>
      </c>
      <c r="D124" s="407" t="s">
        <v>2051</v>
      </c>
      <c r="E124" s="431" t="s">
        <v>3229</v>
      </c>
      <c r="F124" s="431" t="s">
        <v>2052</v>
      </c>
      <c r="G124" s="408"/>
      <c r="H124" s="407" t="s">
        <v>2022</v>
      </c>
      <c r="I124" s="269" t="s">
        <v>14</v>
      </c>
      <c r="J124" s="297" t="s">
        <v>15</v>
      </c>
      <c r="K124" s="250" t="s">
        <v>15</v>
      </c>
    </row>
    <row r="125" spans="1:11" ht="37.5">
      <c r="A125" s="298">
        <f t="shared" si="1"/>
        <v>121</v>
      </c>
      <c r="B125" s="415" t="s">
        <v>2053</v>
      </c>
      <c r="C125" s="470" t="s">
        <v>2584</v>
      </c>
      <c r="D125" s="407" t="s">
        <v>2054</v>
      </c>
      <c r="E125" s="431" t="s">
        <v>3230</v>
      </c>
      <c r="F125" s="431" t="s">
        <v>2055</v>
      </c>
      <c r="G125" s="431"/>
      <c r="H125" s="407" t="s">
        <v>2022</v>
      </c>
      <c r="I125" s="269" t="s">
        <v>14</v>
      </c>
      <c r="J125" s="297" t="s">
        <v>15</v>
      </c>
      <c r="K125" s="250" t="s">
        <v>15</v>
      </c>
    </row>
    <row r="126" spans="1:11" ht="37.5">
      <c r="A126" s="298">
        <f t="shared" si="1"/>
        <v>122</v>
      </c>
      <c r="B126" s="415" t="s">
        <v>2056</v>
      </c>
      <c r="C126" s="470" t="s">
        <v>2584</v>
      </c>
      <c r="D126" s="407" t="s">
        <v>2057</v>
      </c>
      <c r="E126" s="430" t="s">
        <v>3231</v>
      </c>
      <c r="F126" s="430" t="s">
        <v>2058</v>
      </c>
      <c r="G126" s="430"/>
      <c r="H126" s="407" t="s">
        <v>2022</v>
      </c>
      <c r="I126" s="269" t="s">
        <v>14</v>
      </c>
      <c r="J126" s="250" t="s">
        <v>15</v>
      </c>
      <c r="K126" s="250" t="s">
        <v>15</v>
      </c>
    </row>
    <row r="127" spans="1:11" ht="25">
      <c r="A127" s="298">
        <f t="shared" si="1"/>
        <v>123</v>
      </c>
      <c r="B127" s="415" t="s">
        <v>2059</v>
      </c>
      <c r="C127" s="470" t="s">
        <v>2584</v>
      </c>
      <c r="D127" s="15" t="s">
        <v>2060</v>
      </c>
      <c r="E127" s="14" t="s">
        <v>3232</v>
      </c>
      <c r="F127" s="14" t="s">
        <v>2061</v>
      </c>
      <c r="G127" s="14"/>
      <c r="H127" s="407" t="s">
        <v>1883</v>
      </c>
      <c r="I127" s="269" t="s">
        <v>14</v>
      </c>
      <c r="J127" s="250" t="s">
        <v>47</v>
      </c>
      <c r="K127" s="250" t="s">
        <v>47</v>
      </c>
    </row>
    <row r="128" spans="1:11" ht="25.5" thickBot="1">
      <c r="A128" s="298">
        <f t="shared" si="1"/>
        <v>124</v>
      </c>
      <c r="B128" s="415" t="s">
        <v>2062</v>
      </c>
      <c r="C128" s="470" t="s">
        <v>2584</v>
      </c>
      <c r="D128" s="15" t="s">
        <v>2063</v>
      </c>
      <c r="E128" s="14" t="s">
        <v>3233</v>
      </c>
      <c r="F128" s="14" t="s">
        <v>2064</v>
      </c>
      <c r="G128" s="14"/>
      <c r="H128" s="407" t="s">
        <v>1883</v>
      </c>
      <c r="I128" s="269" t="s">
        <v>14</v>
      </c>
      <c r="J128" s="250" t="s">
        <v>47</v>
      </c>
      <c r="K128" s="250" t="s">
        <v>47</v>
      </c>
    </row>
    <row r="129" spans="1:11" s="26" customFormat="1" ht="75">
      <c r="A129" s="587">
        <f t="shared" si="1"/>
        <v>125</v>
      </c>
      <c r="B129" s="563" t="s">
        <v>2065</v>
      </c>
      <c r="C129" s="559"/>
      <c r="D129" s="585" t="s">
        <v>2066</v>
      </c>
      <c r="E129" s="580" t="s">
        <v>3234</v>
      </c>
      <c r="F129" s="580" t="s">
        <v>2067</v>
      </c>
      <c r="G129" s="580"/>
      <c r="H129" s="259" t="s">
        <v>1883</v>
      </c>
      <c r="I129" s="588" t="s">
        <v>14</v>
      </c>
      <c r="J129" s="260" t="s">
        <v>47</v>
      </c>
      <c r="K129" s="260" t="s">
        <v>47</v>
      </c>
    </row>
    <row r="130" spans="1:11" ht="25">
      <c r="A130" s="298">
        <f t="shared" si="1"/>
        <v>126</v>
      </c>
      <c r="B130" s="415" t="s">
        <v>2068</v>
      </c>
      <c r="C130" s="470" t="s">
        <v>2584</v>
      </c>
      <c r="D130" s="15" t="s">
        <v>2069</v>
      </c>
      <c r="E130" s="14" t="s">
        <v>3235</v>
      </c>
      <c r="F130" s="14" t="s">
        <v>2070</v>
      </c>
      <c r="G130" s="14"/>
      <c r="H130" s="407" t="s">
        <v>1883</v>
      </c>
      <c r="I130" s="269" t="s">
        <v>14</v>
      </c>
      <c r="J130" s="250" t="s">
        <v>47</v>
      </c>
      <c r="K130" s="250" t="s">
        <v>47</v>
      </c>
    </row>
    <row r="131" spans="1:11" ht="37.5">
      <c r="A131" s="298">
        <f t="shared" si="1"/>
        <v>127</v>
      </c>
      <c r="B131" s="415" t="s">
        <v>2071</v>
      </c>
      <c r="C131" s="470" t="s">
        <v>2584</v>
      </c>
      <c r="D131" s="15" t="s">
        <v>2072</v>
      </c>
      <c r="E131" s="14" t="s">
        <v>3236</v>
      </c>
      <c r="F131" s="14" t="s">
        <v>2073</v>
      </c>
      <c r="G131" s="14"/>
      <c r="H131" s="407" t="s">
        <v>1883</v>
      </c>
      <c r="I131" s="269" t="s">
        <v>14</v>
      </c>
      <c r="J131" s="250" t="s">
        <v>47</v>
      </c>
      <c r="K131" s="250" t="s">
        <v>47</v>
      </c>
    </row>
    <row r="132" spans="1:11" ht="25">
      <c r="A132" s="298">
        <f t="shared" si="1"/>
        <v>128</v>
      </c>
      <c r="B132" s="415" t="s">
        <v>2074</v>
      </c>
      <c r="C132" s="470" t="s">
        <v>2584</v>
      </c>
      <c r="D132" s="15" t="s">
        <v>2075</v>
      </c>
      <c r="E132" s="9" t="s">
        <v>3403</v>
      </c>
      <c r="F132" s="9" t="s">
        <v>2076</v>
      </c>
      <c r="G132" s="436"/>
      <c r="H132" s="407" t="s">
        <v>1883</v>
      </c>
      <c r="I132" s="269" t="s">
        <v>14</v>
      </c>
      <c r="J132" s="297" t="s">
        <v>47</v>
      </c>
      <c r="K132" s="250" t="s">
        <v>47</v>
      </c>
    </row>
    <row r="133" spans="1:11" ht="37.5">
      <c r="A133" s="298">
        <f t="shared" ref="A133:A196" si="2">+A132+1</f>
        <v>129</v>
      </c>
      <c r="B133" s="415" t="s">
        <v>2077</v>
      </c>
      <c r="C133" s="470" t="s">
        <v>2584</v>
      </c>
      <c r="D133" s="407" t="s">
        <v>2078</v>
      </c>
      <c r="E133" s="431" t="s">
        <v>3237</v>
      </c>
      <c r="F133" s="431" t="s">
        <v>2079</v>
      </c>
      <c r="G133" s="408"/>
      <c r="H133" s="407" t="s">
        <v>2022</v>
      </c>
      <c r="I133" s="269" t="s">
        <v>14</v>
      </c>
      <c r="J133" s="297" t="s">
        <v>15</v>
      </c>
      <c r="K133" s="250" t="s">
        <v>15</v>
      </c>
    </row>
    <row r="134" spans="1:11" ht="37.5">
      <c r="A134" s="298">
        <f t="shared" si="2"/>
        <v>130</v>
      </c>
      <c r="B134" s="415" t="s">
        <v>2080</v>
      </c>
      <c r="C134" s="470" t="s">
        <v>2584</v>
      </c>
      <c r="D134" s="407" t="s">
        <v>2081</v>
      </c>
      <c r="E134" s="431" t="s">
        <v>3238</v>
      </c>
      <c r="F134" s="431" t="s">
        <v>2082</v>
      </c>
      <c r="G134" s="408"/>
      <c r="H134" s="407" t="s">
        <v>2022</v>
      </c>
      <c r="I134" s="269" t="s">
        <v>14</v>
      </c>
      <c r="J134" s="297" t="s">
        <v>15</v>
      </c>
      <c r="K134" s="250" t="s">
        <v>15</v>
      </c>
    </row>
    <row r="135" spans="1:11" ht="37.5">
      <c r="A135" s="298">
        <f t="shared" si="2"/>
        <v>131</v>
      </c>
      <c r="B135" s="415" t="s">
        <v>2083</v>
      </c>
      <c r="C135" s="470" t="s">
        <v>2584</v>
      </c>
      <c r="D135" s="407" t="s">
        <v>2084</v>
      </c>
      <c r="E135" s="431" t="s">
        <v>3239</v>
      </c>
      <c r="F135" s="431" t="s">
        <v>2085</v>
      </c>
      <c r="G135" s="431"/>
      <c r="H135" s="407" t="s">
        <v>2022</v>
      </c>
      <c r="I135" s="269" t="s">
        <v>14</v>
      </c>
      <c r="J135" s="297" t="s">
        <v>15</v>
      </c>
      <c r="K135" s="250" t="s">
        <v>15</v>
      </c>
    </row>
    <row r="136" spans="1:11" ht="37.5">
      <c r="A136" s="298">
        <f t="shared" si="2"/>
        <v>132</v>
      </c>
      <c r="B136" s="415" t="s">
        <v>2086</v>
      </c>
      <c r="C136" s="470" t="s">
        <v>2584</v>
      </c>
      <c r="D136" s="407" t="s">
        <v>2087</v>
      </c>
      <c r="E136" s="430" t="s">
        <v>3240</v>
      </c>
      <c r="F136" s="430" t="s">
        <v>2088</v>
      </c>
      <c r="G136" s="430"/>
      <c r="H136" s="407" t="s">
        <v>2022</v>
      </c>
      <c r="I136" s="269" t="s">
        <v>14</v>
      </c>
      <c r="J136" s="250" t="s">
        <v>15</v>
      </c>
      <c r="K136" s="250" t="s">
        <v>15</v>
      </c>
    </row>
    <row r="137" spans="1:11" ht="25">
      <c r="A137" s="298">
        <f t="shared" si="2"/>
        <v>133</v>
      </c>
      <c r="B137" s="415" t="s">
        <v>2089</v>
      </c>
      <c r="C137" s="470" t="s">
        <v>2584</v>
      </c>
      <c r="D137" s="15" t="s">
        <v>2090</v>
      </c>
      <c r="E137" s="14" t="s">
        <v>3241</v>
      </c>
      <c r="F137" s="14" t="s">
        <v>2091</v>
      </c>
      <c r="G137" s="14"/>
      <c r="H137" s="407" t="s">
        <v>1883</v>
      </c>
      <c r="I137" s="269" t="s">
        <v>14</v>
      </c>
      <c r="J137" s="250" t="s">
        <v>47</v>
      </c>
      <c r="K137" s="250" t="s">
        <v>47</v>
      </c>
    </row>
    <row r="138" spans="1:11" ht="25">
      <c r="A138" s="298">
        <f t="shared" si="2"/>
        <v>134</v>
      </c>
      <c r="B138" s="415" t="s">
        <v>2092</v>
      </c>
      <c r="C138" s="470" t="s">
        <v>2584</v>
      </c>
      <c r="D138" s="15" t="s">
        <v>2093</v>
      </c>
      <c r="E138" s="9" t="s">
        <v>3242</v>
      </c>
      <c r="F138" s="9" t="s">
        <v>2094</v>
      </c>
      <c r="G138" s="9"/>
      <c r="H138" s="407" t="s">
        <v>1883</v>
      </c>
      <c r="I138" s="269" t="s">
        <v>14</v>
      </c>
      <c r="J138" s="250" t="s">
        <v>47</v>
      </c>
      <c r="K138" s="250" t="s">
        <v>47</v>
      </c>
    </row>
    <row r="139" spans="1:11" ht="25">
      <c r="A139" s="298">
        <f t="shared" si="2"/>
        <v>135</v>
      </c>
      <c r="B139" s="415" t="s">
        <v>2095</v>
      </c>
      <c r="C139" s="470" t="s">
        <v>2584</v>
      </c>
      <c r="D139" s="15" t="s">
        <v>2096</v>
      </c>
      <c r="E139" s="14" t="s">
        <v>3243</v>
      </c>
      <c r="F139" s="14" t="s">
        <v>2097</v>
      </c>
      <c r="G139" s="14"/>
      <c r="H139" s="407" t="s">
        <v>1883</v>
      </c>
      <c r="I139" s="269" t="s">
        <v>14</v>
      </c>
      <c r="J139" s="250" t="s">
        <v>47</v>
      </c>
      <c r="K139" s="250" t="s">
        <v>47</v>
      </c>
    </row>
    <row r="140" spans="1:11" ht="25">
      <c r="A140" s="298">
        <f t="shared" si="2"/>
        <v>136</v>
      </c>
      <c r="B140" s="415" t="s">
        <v>2098</v>
      </c>
      <c r="C140" s="470" t="s">
        <v>2584</v>
      </c>
      <c r="D140" s="15" t="s">
        <v>2099</v>
      </c>
      <c r="E140" s="14" t="s">
        <v>3244</v>
      </c>
      <c r="F140" s="14" t="s">
        <v>2100</v>
      </c>
      <c r="G140" s="406"/>
      <c r="H140" s="407" t="s">
        <v>1883</v>
      </c>
      <c r="I140" s="269" t="s">
        <v>14</v>
      </c>
      <c r="J140" s="250" t="s">
        <v>47</v>
      </c>
      <c r="K140" s="250" t="s">
        <v>47</v>
      </c>
    </row>
    <row r="141" spans="1:11" ht="37.5">
      <c r="A141" s="298">
        <f t="shared" si="2"/>
        <v>137</v>
      </c>
      <c r="B141" s="415" t="s">
        <v>1579</v>
      </c>
      <c r="C141" s="470" t="s">
        <v>2584</v>
      </c>
      <c r="D141" s="407" t="s">
        <v>1580</v>
      </c>
      <c r="E141" s="431" t="s">
        <v>3245</v>
      </c>
      <c r="F141" s="431" t="s">
        <v>2101</v>
      </c>
      <c r="G141" s="408"/>
      <c r="H141" s="407" t="s">
        <v>13</v>
      </c>
      <c r="I141" s="269" t="s">
        <v>1787</v>
      </c>
      <c r="J141" s="250" t="s">
        <v>374</v>
      </c>
      <c r="K141" s="250" t="s">
        <v>15</v>
      </c>
    </row>
    <row r="142" spans="1:11" ht="25">
      <c r="A142" s="298">
        <f t="shared" si="2"/>
        <v>138</v>
      </c>
      <c r="B142" s="415" t="s">
        <v>2102</v>
      </c>
      <c r="C142" s="470" t="s">
        <v>2584</v>
      </c>
      <c r="D142" s="407" t="s">
        <v>2103</v>
      </c>
      <c r="E142" s="431" t="s">
        <v>3246</v>
      </c>
      <c r="F142" s="431" t="s">
        <v>2104</v>
      </c>
      <c r="G142" s="408"/>
      <c r="H142" s="407" t="s">
        <v>1791</v>
      </c>
      <c r="I142" s="269" t="s">
        <v>14</v>
      </c>
      <c r="J142" s="250" t="s">
        <v>374</v>
      </c>
      <c r="K142" s="250" t="s">
        <v>374</v>
      </c>
    </row>
    <row r="143" spans="1:11" ht="25">
      <c r="A143" s="298">
        <f t="shared" si="2"/>
        <v>139</v>
      </c>
      <c r="B143" s="415" t="s">
        <v>2105</v>
      </c>
      <c r="C143" s="470" t="s">
        <v>2584</v>
      </c>
      <c r="D143" s="407" t="s">
        <v>2106</v>
      </c>
      <c r="E143" s="431" t="s">
        <v>3247</v>
      </c>
      <c r="F143" s="431" t="s">
        <v>2107</v>
      </c>
      <c r="G143" s="408"/>
      <c r="H143" s="407" t="s">
        <v>1791</v>
      </c>
      <c r="I143" s="269" t="s">
        <v>14</v>
      </c>
      <c r="J143" s="250" t="s">
        <v>374</v>
      </c>
      <c r="K143" s="250" t="s">
        <v>374</v>
      </c>
    </row>
    <row r="144" spans="1:11" ht="25">
      <c r="A144" s="298">
        <f t="shared" si="2"/>
        <v>140</v>
      </c>
      <c r="B144" s="415" t="s">
        <v>2108</v>
      </c>
      <c r="C144" s="470" t="s">
        <v>2584</v>
      </c>
      <c r="D144" s="407" t="s">
        <v>2109</v>
      </c>
      <c r="E144" s="431" t="s">
        <v>2110</v>
      </c>
      <c r="F144" s="431" t="s">
        <v>2111</v>
      </c>
      <c r="G144" s="408"/>
      <c r="H144" s="407" t="s">
        <v>1791</v>
      </c>
      <c r="I144" s="269" t="s">
        <v>14</v>
      </c>
      <c r="J144" s="250" t="s">
        <v>374</v>
      </c>
      <c r="K144" s="250" t="s">
        <v>374</v>
      </c>
    </row>
    <row r="145" spans="1:11" ht="37.5">
      <c r="A145" s="298">
        <f t="shared" si="2"/>
        <v>141</v>
      </c>
      <c r="B145" s="415" t="s">
        <v>2112</v>
      </c>
      <c r="C145" s="470" t="s">
        <v>2584</v>
      </c>
      <c r="D145" s="407" t="s">
        <v>2113</v>
      </c>
      <c r="E145" s="431" t="s">
        <v>3248</v>
      </c>
      <c r="F145" s="431" t="s">
        <v>2114</v>
      </c>
      <c r="G145" s="408"/>
      <c r="H145" s="407" t="s">
        <v>1791</v>
      </c>
      <c r="I145" s="269" t="s">
        <v>14</v>
      </c>
      <c r="J145" s="250" t="s">
        <v>374</v>
      </c>
      <c r="K145" s="250" t="s">
        <v>374</v>
      </c>
    </row>
    <row r="146" spans="1:11" ht="25">
      <c r="A146" s="298">
        <f t="shared" si="2"/>
        <v>142</v>
      </c>
      <c r="B146" s="415" t="s">
        <v>2115</v>
      </c>
      <c r="C146" s="470" t="s">
        <v>2584</v>
      </c>
      <c r="D146" s="407" t="s">
        <v>2116</v>
      </c>
      <c r="E146" s="431" t="s">
        <v>3249</v>
      </c>
      <c r="F146" s="431" t="s">
        <v>2117</v>
      </c>
      <c r="G146" s="408"/>
      <c r="H146" s="407" t="s">
        <v>1791</v>
      </c>
      <c r="I146" s="269" t="s">
        <v>14</v>
      </c>
      <c r="J146" s="250" t="s">
        <v>374</v>
      </c>
      <c r="K146" s="250" t="s">
        <v>374</v>
      </c>
    </row>
    <row r="147" spans="1:11" ht="25">
      <c r="A147" s="298">
        <f t="shared" si="2"/>
        <v>143</v>
      </c>
      <c r="B147" s="415" t="s">
        <v>2118</v>
      </c>
      <c r="C147" s="470" t="s">
        <v>2584</v>
      </c>
      <c r="D147" s="407" t="s">
        <v>2119</v>
      </c>
      <c r="E147" s="431" t="s">
        <v>3250</v>
      </c>
      <c r="F147" s="431" t="s">
        <v>2120</v>
      </c>
      <c r="G147" s="408"/>
      <c r="H147" s="407" t="s">
        <v>1791</v>
      </c>
      <c r="I147" s="269" t="s">
        <v>14</v>
      </c>
      <c r="J147" s="250" t="s">
        <v>374</v>
      </c>
      <c r="K147" s="250" t="s">
        <v>374</v>
      </c>
    </row>
    <row r="148" spans="1:11" ht="25">
      <c r="A148" s="298">
        <f t="shared" si="2"/>
        <v>144</v>
      </c>
      <c r="B148" s="415" t="s">
        <v>2121</v>
      </c>
      <c r="C148" s="470" t="s">
        <v>2584</v>
      </c>
      <c r="D148" s="407" t="s">
        <v>2122</v>
      </c>
      <c r="E148" s="431" t="s">
        <v>3251</v>
      </c>
      <c r="F148" s="431" t="s">
        <v>2123</v>
      </c>
      <c r="G148" s="408"/>
      <c r="H148" s="407" t="s">
        <v>1791</v>
      </c>
      <c r="I148" s="269" t="s">
        <v>14</v>
      </c>
      <c r="J148" s="250" t="s">
        <v>374</v>
      </c>
      <c r="K148" s="250" t="s">
        <v>374</v>
      </c>
    </row>
    <row r="149" spans="1:11" ht="25">
      <c r="A149" s="298">
        <f t="shared" si="2"/>
        <v>145</v>
      </c>
      <c r="B149" s="415" t="s">
        <v>2124</v>
      </c>
      <c r="C149" s="470" t="s">
        <v>2584</v>
      </c>
      <c r="D149" s="407" t="s">
        <v>2125</v>
      </c>
      <c r="E149" s="431" t="s">
        <v>3252</v>
      </c>
      <c r="F149" s="431" t="s">
        <v>2126</v>
      </c>
      <c r="G149" s="408"/>
      <c r="H149" s="407" t="s">
        <v>1791</v>
      </c>
      <c r="I149" s="269" t="s">
        <v>14</v>
      </c>
      <c r="J149" s="250" t="s">
        <v>374</v>
      </c>
      <c r="K149" s="250" t="s">
        <v>374</v>
      </c>
    </row>
    <row r="150" spans="1:11" ht="25">
      <c r="A150" s="298">
        <f t="shared" si="2"/>
        <v>146</v>
      </c>
      <c r="B150" s="415" t="s">
        <v>2127</v>
      </c>
      <c r="C150" s="470" t="s">
        <v>2584</v>
      </c>
      <c r="D150" s="407" t="s">
        <v>2128</v>
      </c>
      <c r="E150" s="431" t="s">
        <v>3404</v>
      </c>
      <c r="F150" s="431" t="s">
        <v>2129</v>
      </c>
      <c r="G150" s="408"/>
      <c r="H150" s="407" t="s">
        <v>1791</v>
      </c>
      <c r="I150" s="269" t="s">
        <v>14</v>
      </c>
      <c r="J150" s="250" t="s">
        <v>374</v>
      </c>
      <c r="K150" s="250" t="s">
        <v>374</v>
      </c>
    </row>
    <row r="151" spans="1:11" ht="25">
      <c r="A151" s="298">
        <f t="shared" si="2"/>
        <v>147</v>
      </c>
      <c r="B151" s="415" t="s">
        <v>2130</v>
      </c>
      <c r="C151" s="470" t="s">
        <v>2584</v>
      </c>
      <c r="D151" s="407" t="s">
        <v>2131</v>
      </c>
      <c r="E151" s="575" t="s">
        <v>3405</v>
      </c>
      <c r="F151" s="431" t="s">
        <v>2132</v>
      </c>
      <c r="G151" s="408"/>
      <c r="H151" s="407" t="s">
        <v>1791</v>
      </c>
      <c r="I151" s="269" t="s">
        <v>14</v>
      </c>
      <c r="J151" s="297" t="s">
        <v>374</v>
      </c>
      <c r="K151" s="250" t="s">
        <v>374</v>
      </c>
    </row>
    <row r="152" spans="1:11">
      <c r="A152" s="298">
        <f t="shared" si="2"/>
        <v>148</v>
      </c>
      <c r="B152" s="415" t="s">
        <v>2133</v>
      </c>
      <c r="C152" s="470" t="s">
        <v>2584</v>
      </c>
      <c r="D152" s="407" t="s">
        <v>2134</v>
      </c>
      <c r="E152" s="431" t="s">
        <v>3253</v>
      </c>
      <c r="F152" s="431" t="s">
        <v>2135</v>
      </c>
      <c r="G152" s="408"/>
      <c r="H152" s="407" t="s">
        <v>13</v>
      </c>
      <c r="I152" s="269" t="s">
        <v>14</v>
      </c>
      <c r="J152" s="297" t="s">
        <v>15</v>
      </c>
      <c r="K152" s="250" t="s">
        <v>15</v>
      </c>
    </row>
    <row r="153" spans="1:11">
      <c r="A153" s="298">
        <f t="shared" si="2"/>
        <v>149</v>
      </c>
      <c r="B153" s="415" t="s">
        <v>1582</v>
      </c>
      <c r="C153" s="470" t="s">
        <v>2584</v>
      </c>
      <c r="D153" s="407" t="s">
        <v>1583</v>
      </c>
      <c r="E153" s="431" t="s">
        <v>3089</v>
      </c>
      <c r="F153" s="431" t="s">
        <v>1584</v>
      </c>
      <c r="G153" s="408"/>
      <c r="H153" s="407" t="s">
        <v>13</v>
      </c>
      <c r="I153" s="269" t="s">
        <v>14</v>
      </c>
      <c r="J153" s="297" t="s">
        <v>15</v>
      </c>
      <c r="K153" s="250" t="s">
        <v>15</v>
      </c>
    </row>
    <row r="154" spans="1:11">
      <c r="A154" s="298">
        <f t="shared" si="2"/>
        <v>150</v>
      </c>
      <c r="B154" s="415" t="s">
        <v>1585</v>
      </c>
      <c r="C154" s="470" t="s">
        <v>2584</v>
      </c>
      <c r="D154" s="407" t="s">
        <v>1586</v>
      </c>
      <c r="E154" s="431" t="s">
        <v>3090</v>
      </c>
      <c r="F154" s="431" t="s">
        <v>1587</v>
      </c>
      <c r="G154" s="408"/>
      <c r="H154" s="407" t="s">
        <v>13</v>
      </c>
      <c r="I154" s="269" t="s">
        <v>14</v>
      </c>
      <c r="J154" s="297" t="s">
        <v>15</v>
      </c>
      <c r="K154" s="250" t="s">
        <v>15</v>
      </c>
    </row>
    <row r="155" spans="1:11">
      <c r="A155" s="298">
        <f t="shared" si="2"/>
        <v>151</v>
      </c>
      <c r="B155" s="415" t="s">
        <v>1588</v>
      </c>
      <c r="C155" s="470" t="s">
        <v>2584</v>
      </c>
      <c r="D155" s="407" t="s">
        <v>1589</v>
      </c>
      <c r="E155" s="431" t="s">
        <v>3091</v>
      </c>
      <c r="F155" s="431" t="s">
        <v>1590</v>
      </c>
      <c r="G155" s="408"/>
      <c r="H155" s="407" t="s">
        <v>13</v>
      </c>
      <c r="I155" s="269" t="s">
        <v>14</v>
      </c>
      <c r="J155" s="297" t="s">
        <v>15</v>
      </c>
      <c r="K155" s="250" t="s">
        <v>15</v>
      </c>
    </row>
    <row r="156" spans="1:11" ht="25.5" thickBot="1">
      <c r="A156" s="298">
        <f t="shared" si="2"/>
        <v>152</v>
      </c>
      <c r="B156" s="415" t="s">
        <v>2136</v>
      </c>
      <c r="C156" s="470" t="s">
        <v>2584</v>
      </c>
      <c r="D156" s="407" t="s">
        <v>2137</v>
      </c>
      <c r="E156" s="431" t="s">
        <v>3254</v>
      </c>
      <c r="F156" s="431" t="s">
        <v>2138</v>
      </c>
      <c r="G156" s="408"/>
      <c r="H156" s="407" t="s">
        <v>1755</v>
      </c>
      <c r="I156" s="269" t="s">
        <v>14</v>
      </c>
      <c r="J156" s="250" t="s">
        <v>1557</v>
      </c>
      <c r="K156" s="250" t="s">
        <v>1558</v>
      </c>
    </row>
    <row r="157" spans="1:11" s="26" customFormat="1" ht="25">
      <c r="A157" s="587">
        <f t="shared" si="2"/>
        <v>153</v>
      </c>
      <c r="B157" s="563" t="s">
        <v>1595</v>
      </c>
      <c r="C157" s="559"/>
      <c r="D157" s="259" t="s">
        <v>1596</v>
      </c>
      <c r="E157" s="589" t="s">
        <v>3092</v>
      </c>
      <c r="F157" s="589" t="s">
        <v>2139</v>
      </c>
      <c r="G157" s="568"/>
      <c r="H157" s="259" t="s">
        <v>2140</v>
      </c>
      <c r="I157" s="588" t="s">
        <v>14</v>
      </c>
      <c r="J157" s="260" t="s">
        <v>164</v>
      </c>
      <c r="K157" s="260" t="s">
        <v>164</v>
      </c>
    </row>
    <row r="158" spans="1:11">
      <c r="A158" s="298">
        <f t="shared" si="2"/>
        <v>154</v>
      </c>
      <c r="B158" s="415" t="s">
        <v>2141</v>
      </c>
      <c r="C158" s="470" t="s">
        <v>2584</v>
      </c>
      <c r="D158" s="407" t="s">
        <v>2142</v>
      </c>
      <c r="E158" s="431" t="s">
        <v>3255</v>
      </c>
      <c r="F158" s="431" t="s">
        <v>2143</v>
      </c>
      <c r="G158" s="408"/>
      <c r="H158" s="407" t="s">
        <v>13</v>
      </c>
      <c r="I158" s="269" t="s">
        <v>14</v>
      </c>
      <c r="J158" s="250" t="s">
        <v>15</v>
      </c>
      <c r="K158" s="250" t="s">
        <v>15</v>
      </c>
    </row>
    <row r="159" spans="1:11" ht="25">
      <c r="A159" s="298">
        <f t="shared" si="2"/>
        <v>155</v>
      </c>
      <c r="B159" s="415" t="s">
        <v>2144</v>
      </c>
      <c r="C159" s="470" t="s">
        <v>2584</v>
      </c>
      <c r="D159" s="407" t="s">
        <v>2145</v>
      </c>
      <c r="E159" s="431" t="s">
        <v>3256</v>
      </c>
      <c r="F159" s="431" t="s">
        <v>2146</v>
      </c>
      <c r="G159" s="408"/>
      <c r="H159" s="407" t="s">
        <v>1791</v>
      </c>
      <c r="I159" s="269" t="s">
        <v>14</v>
      </c>
      <c r="J159" s="250" t="s">
        <v>374</v>
      </c>
      <c r="K159" s="250" t="s">
        <v>374</v>
      </c>
    </row>
    <row r="160" spans="1:11" ht="37.5">
      <c r="A160" s="298">
        <f t="shared" si="2"/>
        <v>156</v>
      </c>
      <c r="B160" s="415" t="s">
        <v>2147</v>
      </c>
      <c r="C160" s="470" t="s">
        <v>2584</v>
      </c>
      <c r="D160" s="407" t="s">
        <v>2148</v>
      </c>
      <c r="E160" s="431" t="s">
        <v>3257</v>
      </c>
      <c r="F160" s="431" t="s">
        <v>2149</v>
      </c>
      <c r="G160" s="408"/>
      <c r="H160" s="407" t="s">
        <v>1791</v>
      </c>
      <c r="I160" s="269" t="s">
        <v>14</v>
      </c>
      <c r="J160" s="250" t="s">
        <v>374</v>
      </c>
      <c r="K160" s="250" t="s">
        <v>374</v>
      </c>
    </row>
    <row r="161" spans="1:11" ht="25">
      <c r="A161" s="298">
        <f t="shared" si="2"/>
        <v>157</v>
      </c>
      <c r="B161" s="415" t="s">
        <v>2150</v>
      </c>
      <c r="C161" s="470" t="s">
        <v>2584</v>
      </c>
      <c r="D161" s="407" t="s">
        <v>2151</v>
      </c>
      <c r="E161" s="431" t="s">
        <v>3258</v>
      </c>
      <c r="F161" s="431" t="s">
        <v>2152</v>
      </c>
      <c r="G161" s="408"/>
      <c r="H161" s="407" t="s">
        <v>1791</v>
      </c>
      <c r="I161" s="269" t="s">
        <v>14</v>
      </c>
      <c r="J161" s="250" t="s">
        <v>374</v>
      </c>
      <c r="K161" s="250" t="s">
        <v>374</v>
      </c>
    </row>
    <row r="162" spans="1:11" ht="25">
      <c r="A162" s="298">
        <f t="shared" si="2"/>
        <v>158</v>
      </c>
      <c r="B162" s="415" t="s">
        <v>1600</v>
      </c>
      <c r="C162" s="470" t="s">
        <v>2584</v>
      </c>
      <c r="D162" s="407" t="s">
        <v>1601</v>
      </c>
      <c r="E162" s="431" t="s">
        <v>3093</v>
      </c>
      <c r="F162" s="431" t="s">
        <v>1602</v>
      </c>
      <c r="G162" s="408"/>
      <c r="H162" s="407" t="s">
        <v>1791</v>
      </c>
      <c r="I162" s="269" t="s">
        <v>14</v>
      </c>
      <c r="J162" s="250" t="s">
        <v>374</v>
      </c>
      <c r="K162" s="250" t="s">
        <v>374</v>
      </c>
    </row>
    <row r="163" spans="1:11" ht="25">
      <c r="A163" s="298">
        <f t="shared" si="2"/>
        <v>159</v>
      </c>
      <c r="B163" s="415" t="s">
        <v>2153</v>
      </c>
      <c r="C163" s="470" t="s">
        <v>2584</v>
      </c>
      <c r="D163" s="407" t="s">
        <v>2154</v>
      </c>
      <c r="E163" s="431" t="s">
        <v>3259</v>
      </c>
      <c r="F163" s="431" t="s">
        <v>2155</v>
      </c>
      <c r="G163" s="408"/>
      <c r="H163" s="407" t="s">
        <v>1791</v>
      </c>
      <c r="I163" s="269" t="s">
        <v>14</v>
      </c>
      <c r="J163" s="250" t="s">
        <v>374</v>
      </c>
      <c r="K163" s="250" t="s">
        <v>374</v>
      </c>
    </row>
    <row r="164" spans="1:11" ht="25">
      <c r="A164" s="298">
        <f t="shared" si="2"/>
        <v>160</v>
      </c>
      <c r="B164" s="415" t="s">
        <v>2156</v>
      </c>
      <c r="C164" s="470" t="s">
        <v>2584</v>
      </c>
      <c r="D164" s="407" t="s">
        <v>2157</v>
      </c>
      <c r="E164" s="431" t="s">
        <v>3260</v>
      </c>
      <c r="F164" s="431" t="s">
        <v>2158</v>
      </c>
      <c r="G164" s="408"/>
      <c r="H164" s="407" t="s">
        <v>1791</v>
      </c>
      <c r="I164" s="269" t="s">
        <v>14</v>
      </c>
      <c r="J164" s="250" t="s">
        <v>374</v>
      </c>
      <c r="K164" s="250" t="s">
        <v>374</v>
      </c>
    </row>
    <row r="165" spans="1:11" ht="25">
      <c r="A165" s="298">
        <f t="shared" si="2"/>
        <v>161</v>
      </c>
      <c r="B165" s="415" t="s">
        <v>2159</v>
      </c>
      <c r="C165" s="470" t="s">
        <v>2584</v>
      </c>
      <c r="D165" s="407" t="s">
        <v>2160</v>
      </c>
      <c r="E165" s="431" t="s">
        <v>3261</v>
      </c>
      <c r="F165" s="431" t="s">
        <v>2161</v>
      </c>
      <c r="G165" s="431"/>
      <c r="H165" s="407" t="s">
        <v>1791</v>
      </c>
      <c r="I165" s="269" t="s">
        <v>14</v>
      </c>
      <c r="J165" s="250" t="s">
        <v>374</v>
      </c>
      <c r="K165" s="250" t="s">
        <v>374</v>
      </c>
    </row>
    <row r="166" spans="1:11" ht="25">
      <c r="A166" s="298">
        <f t="shared" si="2"/>
        <v>162</v>
      </c>
      <c r="B166" s="415" t="s">
        <v>2162</v>
      </c>
      <c r="C166" s="470" t="s">
        <v>2584</v>
      </c>
      <c r="D166" s="407" t="s">
        <v>2163</v>
      </c>
      <c r="E166" s="430" t="s">
        <v>3262</v>
      </c>
      <c r="F166" s="430" t="s">
        <v>2164</v>
      </c>
      <c r="G166" s="430"/>
      <c r="H166" s="407" t="s">
        <v>1791</v>
      </c>
      <c r="I166" s="269" t="s">
        <v>14</v>
      </c>
      <c r="J166" s="250" t="s">
        <v>374</v>
      </c>
      <c r="K166" s="250" t="s">
        <v>374</v>
      </c>
    </row>
    <row r="167" spans="1:11" ht="25.5" thickBot="1">
      <c r="A167" s="298">
        <f t="shared" si="2"/>
        <v>163</v>
      </c>
      <c r="B167" s="415" t="s">
        <v>2165</v>
      </c>
      <c r="C167" s="470" t="s">
        <v>2584</v>
      </c>
      <c r="D167" s="407" t="s">
        <v>2166</v>
      </c>
      <c r="E167" s="430" t="s">
        <v>3263</v>
      </c>
      <c r="F167" s="430" t="s">
        <v>2167</v>
      </c>
      <c r="G167" s="435"/>
      <c r="H167" s="407" t="s">
        <v>1791</v>
      </c>
      <c r="I167" s="269" t="s">
        <v>14</v>
      </c>
      <c r="J167" s="297" t="s">
        <v>374</v>
      </c>
      <c r="K167" s="250" t="s">
        <v>374</v>
      </c>
    </row>
    <row r="168" spans="1:11" ht="37.5">
      <c r="A168" s="298">
        <f t="shared" si="2"/>
        <v>164</v>
      </c>
      <c r="B168" s="563" t="s">
        <v>2168</v>
      </c>
      <c r="C168" s="469"/>
      <c r="D168" s="407" t="s">
        <v>2169</v>
      </c>
      <c r="E168" s="430" t="s">
        <v>3264</v>
      </c>
      <c r="F168" s="430" t="s">
        <v>2170</v>
      </c>
      <c r="G168" s="435"/>
      <c r="H168" s="407" t="s">
        <v>1755</v>
      </c>
      <c r="I168" s="269" t="s">
        <v>2171</v>
      </c>
      <c r="J168" s="297" t="s">
        <v>211</v>
      </c>
      <c r="K168" s="250" t="s">
        <v>1558</v>
      </c>
    </row>
    <row r="169" spans="1:11" ht="150">
      <c r="A169" s="298">
        <f t="shared" si="2"/>
        <v>165</v>
      </c>
      <c r="B169" s="254" t="s">
        <v>2172</v>
      </c>
      <c r="C169" s="444" t="s">
        <v>2584</v>
      </c>
      <c r="D169" s="15" t="s">
        <v>2173</v>
      </c>
      <c r="E169" s="21" t="s">
        <v>3409</v>
      </c>
      <c r="F169" s="18" t="s">
        <v>2174</v>
      </c>
      <c r="G169" s="405"/>
      <c r="H169" s="407" t="s">
        <v>2175</v>
      </c>
      <c r="I169" s="249" t="s">
        <v>113</v>
      </c>
      <c r="J169" s="250" t="s">
        <v>2176</v>
      </c>
      <c r="K169" s="250" t="s">
        <v>1148</v>
      </c>
    </row>
    <row r="170" spans="1:11" ht="150">
      <c r="A170" s="298">
        <f t="shared" si="2"/>
        <v>166</v>
      </c>
      <c r="B170" s="437" t="s">
        <v>1714</v>
      </c>
      <c r="C170" s="444" t="s">
        <v>2584</v>
      </c>
      <c r="D170" s="349" t="s">
        <v>2177</v>
      </c>
      <c r="E170" s="18" t="s">
        <v>3410</v>
      </c>
      <c r="F170" s="18" t="s">
        <v>2178</v>
      </c>
      <c r="G170" s="405"/>
      <c r="H170" s="407" t="s">
        <v>2175</v>
      </c>
      <c r="I170" s="269" t="s">
        <v>113</v>
      </c>
      <c r="J170" s="297" t="s">
        <v>2176</v>
      </c>
      <c r="K170" s="250" t="s">
        <v>1148</v>
      </c>
    </row>
    <row r="171" spans="1:11" ht="128.25" customHeight="1">
      <c r="A171" s="298">
        <f t="shared" si="2"/>
        <v>167</v>
      </c>
      <c r="B171" s="415" t="s">
        <v>1718</v>
      </c>
      <c r="C171" s="444" t="s">
        <v>2584</v>
      </c>
      <c r="D171" s="15" t="s">
        <v>2179</v>
      </c>
      <c r="E171" s="18" t="s">
        <v>3265</v>
      </c>
      <c r="F171" s="18" t="s">
        <v>2180</v>
      </c>
      <c r="G171" s="405"/>
      <c r="H171" s="407" t="s">
        <v>2175</v>
      </c>
      <c r="I171" s="269" t="s">
        <v>14</v>
      </c>
      <c r="J171" s="297" t="s">
        <v>1148</v>
      </c>
      <c r="K171" s="250" t="s">
        <v>1148</v>
      </c>
    </row>
    <row r="172" spans="1:11" ht="100.5" thickBot="1">
      <c r="A172" s="298">
        <f t="shared" si="2"/>
        <v>168</v>
      </c>
      <c r="B172" s="415" t="s">
        <v>1721</v>
      </c>
      <c r="C172" s="444" t="s">
        <v>2584</v>
      </c>
      <c r="D172" s="15" t="s">
        <v>2181</v>
      </c>
      <c r="E172" s="18" t="s">
        <v>3411</v>
      </c>
      <c r="F172" s="18" t="s">
        <v>2182</v>
      </c>
      <c r="G172" s="405"/>
      <c r="H172" s="407" t="s">
        <v>2175</v>
      </c>
      <c r="I172" s="269" t="s">
        <v>14</v>
      </c>
      <c r="J172" s="297" t="s">
        <v>1148</v>
      </c>
      <c r="K172" s="250" t="s">
        <v>1148</v>
      </c>
    </row>
    <row r="173" spans="1:11" ht="50">
      <c r="A173" s="298">
        <f t="shared" si="2"/>
        <v>169</v>
      </c>
      <c r="B173" s="563" t="s">
        <v>1724</v>
      </c>
      <c r="C173" s="469"/>
      <c r="D173" s="15" t="s">
        <v>2183</v>
      </c>
      <c r="E173" s="18" t="s">
        <v>3412</v>
      </c>
      <c r="F173" s="18" t="s">
        <v>2184</v>
      </c>
      <c r="G173" s="405"/>
      <c r="H173" s="407" t="s">
        <v>2175</v>
      </c>
      <c r="I173" s="269" t="s">
        <v>14</v>
      </c>
      <c r="J173" s="297" t="s">
        <v>1148</v>
      </c>
      <c r="K173" s="250" t="s">
        <v>1148</v>
      </c>
    </row>
    <row r="174" spans="1:11" ht="25">
      <c r="A174" s="298">
        <f t="shared" si="2"/>
        <v>170</v>
      </c>
      <c r="B174" s="415" t="s">
        <v>2185</v>
      </c>
      <c r="C174" s="470" t="s">
        <v>2584</v>
      </c>
      <c r="D174" s="15" t="s">
        <v>2186</v>
      </c>
      <c r="E174" s="18" t="s">
        <v>3266</v>
      </c>
      <c r="F174" s="18" t="s">
        <v>2187</v>
      </c>
      <c r="G174" s="405"/>
      <c r="H174" s="407" t="s">
        <v>2175</v>
      </c>
      <c r="I174" s="269" t="s">
        <v>14</v>
      </c>
      <c r="J174" s="297" t="s">
        <v>1148</v>
      </c>
      <c r="K174" s="250" t="s">
        <v>1148</v>
      </c>
    </row>
    <row r="175" spans="1:11" ht="25">
      <c r="A175" s="298">
        <f t="shared" si="2"/>
        <v>171</v>
      </c>
      <c r="B175" s="415" t="s">
        <v>2188</v>
      </c>
      <c r="C175" s="470" t="s">
        <v>2584</v>
      </c>
      <c r="D175" s="15" t="s">
        <v>2189</v>
      </c>
      <c r="E175" s="18" t="s">
        <v>3267</v>
      </c>
      <c r="F175" s="18" t="s">
        <v>2190</v>
      </c>
      <c r="G175" s="405"/>
      <c r="H175" s="407" t="s">
        <v>2175</v>
      </c>
      <c r="I175" s="269" t="s">
        <v>14</v>
      </c>
      <c r="J175" s="297" t="s">
        <v>1148</v>
      </c>
      <c r="K175" s="250" t="s">
        <v>1148</v>
      </c>
    </row>
    <row r="176" spans="1:11" ht="25.5" thickBot="1">
      <c r="A176" s="298">
        <f t="shared" si="2"/>
        <v>172</v>
      </c>
      <c r="B176" s="415" t="s">
        <v>2191</v>
      </c>
      <c r="C176" s="470" t="s">
        <v>2584</v>
      </c>
      <c r="D176" s="15" t="s">
        <v>2192</v>
      </c>
      <c r="E176" s="23" t="s">
        <v>3268</v>
      </c>
      <c r="F176" s="23" t="s">
        <v>2193</v>
      </c>
      <c r="G176" s="438"/>
      <c r="H176" s="407" t="s">
        <v>1883</v>
      </c>
      <c r="I176" s="269" t="s">
        <v>14</v>
      </c>
      <c r="J176" s="297" t="s">
        <v>47</v>
      </c>
      <c r="K176" s="250" t="s">
        <v>47</v>
      </c>
    </row>
    <row r="177" spans="1:50" ht="13" thickBot="1">
      <c r="A177" s="298">
        <f t="shared" si="2"/>
        <v>173</v>
      </c>
      <c r="B177" s="563" t="s">
        <v>1613</v>
      </c>
      <c r="C177" s="469"/>
      <c r="D177" s="407" t="s">
        <v>1614</v>
      </c>
      <c r="E177" s="431" t="s">
        <v>3097</v>
      </c>
      <c r="F177" s="431" t="s">
        <v>1615</v>
      </c>
      <c r="G177" s="408"/>
      <c r="H177" s="407" t="s">
        <v>13</v>
      </c>
      <c r="I177" s="269" t="s">
        <v>14</v>
      </c>
      <c r="J177" s="250" t="s">
        <v>15</v>
      </c>
      <c r="K177" s="250" t="s">
        <v>15</v>
      </c>
    </row>
    <row r="178" spans="1:50" ht="25.5" thickBot="1">
      <c r="A178" s="298">
        <f t="shared" si="2"/>
        <v>174</v>
      </c>
      <c r="B178" s="563" t="s">
        <v>1616</v>
      </c>
      <c r="C178" s="469"/>
      <c r="D178" s="407" t="s">
        <v>1617</v>
      </c>
      <c r="E178" s="431" t="s">
        <v>3098</v>
      </c>
      <c r="F178" s="431" t="s">
        <v>1618</v>
      </c>
      <c r="G178" s="408"/>
      <c r="H178" s="407" t="s">
        <v>13</v>
      </c>
      <c r="I178" s="269" t="s">
        <v>14</v>
      </c>
      <c r="J178" s="250" t="s">
        <v>15</v>
      </c>
      <c r="K178" s="250" t="s">
        <v>15</v>
      </c>
    </row>
    <row r="179" spans="1:50" ht="25">
      <c r="A179" s="298">
        <f t="shared" si="2"/>
        <v>175</v>
      </c>
      <c r="B179" s="563" t="s">
        <v>2194</v>
      </c>
      <c r="C179" s="469"/>
      <c r="D179" s="407" t="s">
        <v>2195</v>
      </c>
      <c r="E179" s="431" t="s">
        <v>3269</v>
      </c>
      <c r="F179" s="431" t="s">
        <v>2196</v>
      </c>
      <c r="G179" s="408"/>
      <c r="H179" s="407" t="s">
        <v>13</v>
      </c>
      <c r="I179" s="269" t="s">
        <v>14</v>
      </c>
      <c r="J179" s="250" t="s">
        <v>15</v>
      </c>
      <c r="K179" s="250" t="s">
        <v>15</v>
      </c>
    </row>
    <row r="180" spans="1:50">
      <c r="A180" s="298">
        <f t="shared" si="2"/>
        <v>176</v>
      </c>
      <c r="B180" s="415" t="s">
        <v>1619</v>
      </c>
      <c r="C180" s="470" t="s">
        <v>2584</v>
      </c>
      <c r="D180" s="407" t="s">
        <v>1620</v>
      </c>
      <c r="E180" s="431" t="s">
        <v>3099</v>
      </c>
      <c r="F180" s="431" t="s">
        <v>1621</v>
      </c>
      <c r="G180" s="408"/>
      <c r="H180" s="407" t="s">
        <v>13</v>
      </c>
      <c r="I180" s="269" t="s">
        <v>14</v>
      </c>
      <c r="J180" s="250" t="s">
        <v>15</v>
      </c>
      <c r="K180" s="250" t="s">
        <v>15</v>
      </c>
    </row>
    <row r="181" spans="1:50">
      <c r="A181" s="298">
        <f t="shared" si="2"/>
        <v>177</v>
      </c>
      <c r="B181" s="415" t="s">
        <v>1622</v>
      </c>
      <c r="C181" s="470" t="s">
        <v>2584</v>
      </c>
      <c r="D181" s="407" t="s">
        <v>1623</v>
      </c>
      <c r="E181" s="431" t="s">
        <v>1624</v>
      </c>
      <c r="F181" s="431" t="s">
        <v>1625</v>
      </c>
      <c r="G181" s="408"/>
      <c r="H181" s="407" t="s">
        <v>13</v>
      </c>
      <c r="I181" s="269" t="s">
        <v>14</v>
      </c>
      <c r="J181" s="250" t="s">
        <v>15</v>
      </c>
      <c r="K181" s="250" t="s">
        <v>15</v>
      </c>
    </row>
    <row r="182" spans="1:50" ht="25">
      <c r="A182" s="298">
        <f t="shared" si="2"/>
        <v>178</v>
      </c>
      <c r="B182" s="415" t="s">
        <v>1626</v>
      </c>
      <c r="C182" s="470" t="s">
        <v>2584</v>
      </c>
      <c r="D182" s="407" t="s">
        <v>1627</v>
      </c>
      <c r="E182" s="431" t="s">
        <v>3100</v>
      </c>
      <c r="F182" s="431" t="s">
        <v>1628</v>
      </c>
      <c r="G182" s="408"/>
      <c r="H182" s="407" t="s">
        <v>13</v>
      </c>
      <c r="I182" s="269" t="s">
        <v>14</v>
      </c>
      <c r="J182" s="250" t="s">
        <v>15</v>
      </c>
      <c r="K182" s="250" t="s">
        <v>15</v>
      </c>
    </row>
    <row r="183" spans="1:50" ht="25">
      <c r="A183" s="298">
        <f t="shared" si="2"/>
        <v>179</v>
      </c>
      <c r="B183" s="415" t="s">
        <v>1629</v>
      </c>
      <c r="C183" s="470" t="s">
        <v>2584</v>
      </c>
      <c r="D183" s="407" t="s">
        <v>2197</v>
      </c>
      <c r="E183" s="431" t="s">
        <v>3101</v>
      </c>
      <c r="F183" s="431" t="s">
        <v>1631</v>
      </c>
      <c r="G183" s="408"/>
      <c r="H183" s="407" t="s">
        <v>13</v>
      </c>
      <c r="I183" s="269" t="s">
        <v>14</v>
      </c>
      <c r="J183" s="250" t="s">
        <v>15</v>
      </c>
      <c r="K183" s="250" t="s">
        <v>15</v>
      </c>
    </row>
    <row r="184" spans="1:50" ht="25.5" thickBot="1">
      <c r="A184" s="298">
        <f t="shared" si="2"/>
        <v>180</v>
      </c>
      <c r="B184" s="415" t="s">
        <v>1632</v>
      </c>
      <c r="C184" s="470" t="s">
        <v>2584</v>
      </c>
      <c r="D184" s="407" t="s">
        <v>1633</v>
      </c>
      <c r="E184" s="431" t="s">
        <v>3102</v>
      </c>
      <c r="F184" s="431" t="s">
        <v>1634</v>
      </c>
      <c r="G184" s="408"/>
      <c r="H184" s="407" t="s">
        <v>13</v>
      </c>
      <c r="I184" s="269" t="s">
        <v>14</v>
      </c>
      <c r="J184" s="250" t="s">
        <v>15</v>
      </c>
      <c r="K184" s="250" t="s">
        <v>15</v>
      </c>
    </row>
    <row r="185" spans="1:50" s="26" customFormat="1" ht="25">
      <c r="A185" s="587">
        <f t="shared" si="2"/>
        <v>181</v>
      </c>
      <c r="B185" s="563" t="s">
        <v>2198</v>
      </c>
      <c r="C185" s="559"/>
      <c r="D185" s="259" t="s">
        <v>2199</v>
      </c>
      <c r="E185" s="589" t="s">
        <v>3270</v>
      </c>
      <c r="F185" s="589" t="s">
        <v>2200</v>
      </c>
      <c r="G185" s="568"/>
      <c r="H185" s="259" t="s">
        <v>1938</v>
      </c>
      <c r="I185" s="588" t="s">
        <v>14</v>
      </c>
      <c r="J185" s="260" t="s">
        <v>164</v>
      </c>
      <c r="K185" s="260" t="s">
        <v>164</v>
      </c>
    </row>
    <row r="186" spans="1:50" ht="25">
      <c r="A186" s="298">
        <f t="shared" si="2"/>
        <v>182</v>
      </c>
      <c r="B186" s="415" t="s">
        <v>1648</v>
      </c>
      <c r="C186" s="470" t="s">
        <v>2584</v>
      </c>
      <c r="D186" s="407" t="s">
        <v>1649</v>
      </c>
      <c r="E186" s="431" t="s">
        <v>3106</v>
      </c>
      <c r="F186" s="431" t="s">
        <v>2201</v>
      </c>
      <c r="G186" s="408"/>
      <c r="H186" s="407" t="s">
        <v>13</v>
      </c>
      <c r="I186" s="269" t="s">
        <v>14</v>
      </c>
      <c r="J186" s="250" t="s">
        <v>15</v>
      </c>
      <c r="K186" s="250" t="s">
        <v>15</v>
      </c>
    </row>
    <row r="187" spans="1:50" ht="37.5">
      <c r="A187" s="298">
        <f t="shared" si="2"/>
        <v>183</v>
      </c>
      <c r="B187" s="415" t="s">
        <v>2202</v>
      </c>
      <c r="C187" s="470" t="s">
        <v>2584</v>
      </c>
      <c r="D187" s="407" t="s">
        <v>2203</v>
      </c>
      <c r="E187" s="431" t="s">
        <v>3271</v>
      </c>
      <c r="F187" s="431" t="s">
        <v>2204</v>
      </c>
      <c r="G187" s="408"/>
      <c r="H187" s="407" t="s">
        <v>1791</v>
      </c>
      <c r="I187" s="269" t="s">
        <v>14</v>
      </c>
      <c r="J187" s="250" t="s">
        <v>374</v>
      </c>
      <c r="K187" s="250" t="s">
        <v>374</v>
      </c>
    </row>
    <row r="188" spans="1:50" ht="25">
      <c r="A188" s="298">
        <f t="shared" si="2"/>
        <v>184</v>
      </c>
      <c r="B188" s="415" t="s">
        <v>2205</v>
      </c>
      <c r="C188" s="470" t="s">
        <v>2584</v>
      </c>
      <c r="D188" s="407" t="s">
        <v>2206</v>
      </c>
      <c r="E188" s="431" t="s">
        <v>3272</v>
      </c>
      <c r="F188" s="431" t="s">
        <v>2207</v>
      </c>
      <c r="G188" s="408"/>
      <c r="H188" s="407" t="s">
        <v>1791</v>
      </c>
      <c r="I188" s="269" t="s">
        <v>14</v>
      </c>
      <c r="J188" s="250" t="s">
        <v>374</v>
      </c>
      <c r="K188" s="250" t="s">
        <v>374</v>
      </c>
    </row>
    <row r="189" spans="1:50" ht="25.5" thickBot="1">
      <c r="A189" s="298">
        <f t="shared" si="2"/>
        <v>185</v>
      </c>
      <c r="B189" s="415" t="s">
        <v>2208</v>
      </c>
      <c r="C189" s="470" t="s">
        <v>2584</v>
      </c>
      <c r="D189" s="407" t="s">
        <v>2209</v>
      </c>
      <c r="E189" s="431" t="s">
        <v>3273</v>
      </c>
      <c r="F189" s="431" t="s">
        <v>2210</v>
      </c>
      <c r="G189" s="408"/>
      <c r="H189" s="407" t="s">
        <v>1791</v>
      </c>
      <c r="I189" s="269" t="s">
        <v>14</v>
      </c>
      <c r="J189" s="250" t="s">
        <v>374</v>
      </c>
      <c r="K189" s="250" t="s">
        <v>374</v>
      </c>
    </row>
    <row r="190" spans="1:50" ht="38" thickBot="1">
      <c r="A190" s="298">
        <f t="shared" si="2"/>
        <v>186</v>
      </c>
      <c r="B190" s="563" t="s">
        <v>2211</v>
      </c>
      <c r="C190" s="469"/>
      <c r="D190" s="407" t="s">
        <v>2212</v>
      </c>
      <c r="E190" s="431" t="s">
        <v>3274</v>
      </c>
      <c r="F190" s="431" t="s">
        <v>2213</v>
      </c>
      <c r="G190" s="408"/>
      <c r="H190" s="407" t="s">
        <v>1791</v>
      </c>
      <c r="I190" s="269" t="s">
        <v>14</v>
      </c>
      <c r="J190" s="297" t="s">
        <v>374</v>
      </c>
      <c r="K190" s="250" t="s">
        <v>374</v>
      </c>
    </row>
    <row r="191" spans="1:50" ht="25.5" thickBot="1">
      <c r="A191" s="298">
        <f t="shared" si="2"/>
        <v>187</v>
      </c>
      <c r="B191" s="563" t="s">
        <v>2214</v>
      </c>
      <c r="C191" s="469"/>
      <c r="D191" s="407" t="s">
        <v>2215</v>
      </c>
      <c r="E191" s="431" t="s">
        <v>3415</v>
      </c>
      <c r="F191" s="431" t="s">
        <v>2216</v>
      </c>
      <c r="G191" s="408"/>
      <c r="H191" s="407" t="s">
        <v>1791</v>
      </c>
      <c r="I191" s="269" t="s">
        <v>14</v>
      </c>
      <c r="J191" s="297" t="s">
        <v>374</v>
      </c>
      <c r="K191" s="250" t="s">
        <v>374</v>
      </c>
    </row>
    <row r="192" spans="1:50" ht="25">
      <c r="A192" s="298">
        <f t="shared" si="2"/>
        <v>188</v>
      </c>
      <c r="B192" s="563" t="s">
        <v>1651</v>
      </c>
      <c r="C192" s="469"/>
      <c r="D192" s="407" t="s">
        <v>2217</v>
      </c>
      <c r="E192" s="431" t="s">
        <v>3416</v>
      </c>
      <c r="F192" s="431" t="s">
        <v>2218</v>
      </c>
      <c r="G192" s="408"/>
      <c r="H192" s="407" t="s">
        <v>1791</v>
      </c>
      <c r="I192" s="269" t="s">
        <v>14</v>
      </c>
      <c r="J192" s="250" t="s">
        <v>374</v>
      </c>
      <c r="K192" s="250" t="s">
        <v>374</v>
      </c>
      <c r="L192" s="299"/>
      <c r="M192" s="300"/>
      <c r="N192" s="300"/>
      <c r="O192" s="300"/>
      <c r="P192" s="300"/>
      <c r="Q192" s="300"/>
      <c r="R192" s="300"/>
      <c r="S192" s="300"/>
      <c r="T192" s="300"/>
      <c r="U192" s="300"/>
      <c r="V192" s="300"/>
      <c r="W192" s="300"/>
      <c r="X192" s="300"/>
      <c r="Y192" s="300"/>
      <c r="Z192" s="300"/>
      <c r="AA192" s="300"/>
      <c r="AB192" s="300"/>
      <c r="AC192" s="300"/>
      <c r="AD192" s="300"/>
      <c r="AE192" s="300"/>
      <c r="AF192" s="300"/>
      <c r="AG192" s="300"/>
      <c r="AH192" s="300"/>
      <c r="AI192" s="300"/>
      <c r="AJ192" s="300"/>
      <c r="AK192" s="300"/>
      <c r="AL192" s="300"/>
      <c r="AM192" s="300"/>
      <c r="AN192" s="300"/>
      <c r="AO192" s="300"/>
      <c r="AP192" s="300"/>
      <c r="AQ192" s="300"/>
      <c r="AR192" s="300"/>
      <c r="AS192" s="300"/>
      <c r="AT192" s="300"/>
      <c r="AU192" s="300"/>
      <c r="AV192" s="300"/>
      <c r="AW192" s="300"/>
      <c r="AX192" s="300"/>
    </row>
    <row r="193" spans="1:11" ht="37.5">
      <c r="A193" s="298">
        <f t="shared" si="2"/>
        <v>189</v>
      </c>
      <c r="B193" s="415" t="s">
        <v>2219</v>
      </c>
      <c r="C193" s="470" t="s">
        <v>2584</v>
      </c>
      <c r="D193" s="407" t="s">
        <v>2220</v>
      </c>
      <c r="E193" s="431" t="s">
        <v>3275</v>
      </c>
      <c r="F193" s="431" t="s">
        <v>2221</v>
      </c>
      <c r="G193" s="408"/>
      <c r="H193" s="407" t="s">
        <v>1791</v>
      </c>
      <c r="I193" s="432" t="s">
        <v>14</v>
      </c>
      <c r="J193" s="297" t="s">
        <v>374</v>
      </c>
      <c r="K193" s="250" t="s">
        <v>374</v>
      </c>
    </row>
    <row r="194" spans="1:11" ht="25">
      <c r="A194" s="298">
        <f t="shared" si="2"/>
        <v>190</v>
      </c>
      <c r="B194" s="415" t="s">
        <v>2222</v>
      </c>
      <c r="C194" s="470" t="s">
        <v>2584</v>
      </c>
      <c r="D194" s="407" t="s">
        <v>2223</v>
      </c>
      <c r="E194" s="431" t="s">
        <v>3276</v>
      </c>
      <c r="F194" s="431" t="s">
        <v>2224</v>
      </c>
      <c r="G194" s="408"/>
      <c r="H194" s="407" t="s">
        <v>1791</v>
      </c>
      <c r="I194" s="432" t="s">
        <v>14</v>
      </c>
      <c r="J194" s="297" t="s">
        <v>374</v>
      </c>
      <c r="K194" s="250" t="s">
        <v>374</v>
      </c>
    </row>
    <row r="195" spans="1:11" ht="25">
      <c r="A195" s="298">
        <f t="shared" si="2"/>
        <v>191</v>
      </c>
      <c r="B195" s="415" t="s">
        <v>2225</v>
      </c>
      <c r="C195" s="470" t="s">
        <v>2584</v>
      </c>
      <c r="D195" s="407" t="s">
        <v>2226</v>
      </c>
      <c r="E195" s="431" t="s">
        <v>3277</v>
      </c>
      <c r="F195" s="431" t="s">
        <v>2227</v>
      </c>
      <c r="G195" s="408"/>
      <c r="H195" s="407" t="s">
        <v>1791</v>
      </c>
      <c r="I195" s="432" t="s">
        <v>14</v>
      </c>
      <c r="J195" s="250" t="s">
        <v>374</v>
      </c>
      <c r="K195" s="250" t="s">
        <v>374</v>
      </c>
    </row>
    <row r="196" spans="1:11" ht="25">
      <c r="A196" s="298">
        <f t="shared" si="2"/>
        <v>192</v>
      </c>
      <c r="B196" s="415" t="s">
        <v>2228</v>
      </c>
      <c r="C196" s="470" t="s">
        <v>2584</v>
      </c>
      <c r="D196" s="407" t="s">
        <v>2229</v>
      </c>
      <c r="E196" s="431" t="s">
        <v>3417</v>
      </c>
      <c r="F196" s="431" t="s">
        <v>2230</v>
      </c>
      <c r="G196" s="408"/>
      <c r="H196" s="407" t="s">
        <v>1791</v>
      </c>
      <c r="I196" s="432" t="s">
        <v>14</v>
      </c>
      <c r="J196" s="250" t="s">
        <v>374</v>
      </c>
      <c r="K196" s="250" t="s">
        <v>374</v>
      </c>
    </row>
    <row r="197" spans="1:11" ht="25.5" thickBot="1">
      <c r="A197" s="298">
        <f t="shared" ref="A197:A240" si="3">+A196+1</f>
        <v>193</v>
      </c>
      <c r="B197" s="415" t="s">
        <v>2231</v>
      </c>
      <c r="C197" s="470" t="s">
        <v>2584</v>
      </c>
      <c r="D197" s="407" t="s">
        <v>2232</v>
      </c>
      <c r="E197" s="431" t="s">
        <v>3418</v>
      </c>
      <c r="F197" s="431" t="s">
        <v>2233</v>
      </c>
      <c r="G197" s="408"/>
      <c r="H197" s="407" t="s">
        <v>1791</v>
      </c>
      <c r="I197" s="432" t="s">
        <v>14</v>
      </c>
      <c r="J197" s="250" t="s">
        <v>374</v>
      </c>
      <c r="K197" s="250" t="s">
        <v>374</v>
      </c>
    </row>
    <row r="198" spans="1:11" ht="25">
      <c r="A198" s="298">
        <f t="shared" si="3"/>
        <v>194</v>
      </c>
      <c r="B198" s="570" t="s">
        <v>2234</v>
      </c>
      <c r="C198" s="469"/>
      <c r="D198" s="15" t="s">
        <v>2235</v>
      </c>
      <c r="E198" s="18" t="s">
        <v>3308</v>
      </c>
      <c r="F198" s="18" t="s">
        <v>2236</v>
      </c>
      <c r="G198" s="405"/>
      <c r="H198" s="15" t="s">
        <v>2237</v>
      </c>
      <c r="I198" s="268" t="s">
        <v>14</v>
      </c>
      <c r="J198" s="301">
        <v>41971</v>
      </c>
      <c r="K198" s="301">
        <v>41971</v>
      </c>
    </row>
    <row r="199" spans="1:11">
      <c r="A199" s="298">
        <f t="shared" si="3"/>
        <v>195</v>
      </c>
      <c r="B199" s="415" t="s">
        <v>2238</v>
      </c>
      <c r="C199" s="470" t="s">
        <v>2584</v>
      </c>
      <c r="D199" s="15" t="s">
        <v>2239</v>
      </c>
      <c r="E199" s="18" t="s">
        <v>3278</v>
      </c>
      <c r="F199" s="18" t="s">
        <v>2240</v>
      </c>
      <c r="G199" s="405"/>
      <c r="H199" s="407" t="s">
        <v>2241</v>
      </c>
      <c r="I199" s="269" t="s">
        <v>14</v>
      </c>
      <c r="J199" s="250" t="s">
        <v>502</v>
      </c>
      <c r="K199" s="250" t="s">
        <v>502</v>
      </c>
    </row>
    <row r="200" spans="1:11">
      <c r="A200" s="298">
        <f t="shared" si="3"/>
        <v>196</v>
      </c>
      <c r="B200" s="415" t="s">
        <v>1654</v>
      </c>
      <c r="C200" s="470" t="s">
        <v>2584</v>
      </c>
      <c r="D200" s="407" t="s">
        <v>1655</v>
      </c>
      <c r="E200" s="431" t="s">
        <v>3107</v>
      </c>
      <c r="F200" s="431" t="s">
        <v>1656</v>
      </c>
      <c r="G200" s="408"/>
      <c r="H200" s="407" t="s">
        <v>13</v>
      </c>
      <c r="I200" s="269" t="s">
        <v>14</v>
      </c>
      <c r="J200" s="250" t="s">
        <v>15</v>
      </c>
      <c r="K200" s="250" t="s">
        <v>15</v>
      </c>
    </row>
    <row r="201" spans="1:11" ht="37.5">
      <c r="A201" s="298">
        <f t="shared" si="3"/>
        <v>197</v>
      </c>
      <c r="B201" s="415" t="s">
        <v>1657</v>
      </c>
      <c r="C201" s="470" t="s">
        <v>2584</v>
      </c>
      <c r="D201" s="407" t="s">
        <v>1658</v>
      </c>
      <c r="E201" s="431" t="s">
        <v>3108</v>
      </c>
      <c r="F201" s="431" t="s">
        <v>1659</v>
      </c>
      <c r="G201" s="408"/>
      <c r="H201" s="407" t="s">
        <v>13</v>
      </c>
      <c r="I201" s="269" t="s">
        <v>14</v>
      </c>
      <c r="J201" s="250" t="s">
        <v>15</v>
      </c>
      <c r="K201" s="250" t="s">
        <v>15</v>
      </c>
    </row>
    <row r="202" spans="1:11" ht="25">
      <c r="A202" s="298">
        <f t="shared" si="3"/>
        <v>198</v>
      </c>
      <c r="B202" s="415" t="s">
        <v>1660</v>
      </c>
      <c r="C202" s="470" t="s">
        <v>2584</v>
      </c>
      <c r="D202" s="407" t="s">
        <v>1661</v>
      </c>
      <c r="E202" s="431" t="s">
        <v>3109</v>
      </c>
      <c r="F202" s="431" t="s">
        <v>1662</v>
      </c>
      <c r="G202" s="408"/>
      <c r="H202" s="407" t="s">
        <v>13</v>
      </c>
      <c r="I202" s="269" t="s">
        <v>14</v>
      </c>
      <c r="J202" s="250" t="s">
        <v>15</v>
      </c>
      <c r="K202" s="250" t="s">
        <v>15</v>
      </c>
    </row>
    <row r="203" spans="1:11" ht="25">
      <c r="A203" s="298">
        <f t="shared" si="3"/>
        <v>199</v>
      </c>
      <c r="B203" s="415" t="s">
        <v>1663</v>
      </c>
      <c r="C203" s="470" t="s">
        <v>2584</v>
      </c>
      <c r="D203" s="407" t="s">
        <v>1664</v>
      </c>
      <c r="E203" s="431" t="s">
        <v>3110</v>
      </c>
      <c r="F203" s="431" t="s">
        <v>1665</v>
      </c>
      <c r="G203" s="408"/>
      <c r="H203" s="407" t="s">
        <v>13</v>
      </c>
      <c r="I203" s="269" t="s">
        <v>14</v>
      </c>
      <c r="J203" s="297" t="s">
        <v>15</v>
      </c>
      <c r="K203" s="250" t="s">
        <v>15</v>
      </c>
    </row>
    <row r="204" spans="1:11" ht="13" thickBot="1">
      <c r="A204" s="298">
        <f t="shared" si="3"/>
        <v>200</v>
      </c>
      <c r="B204" s="415" t="s">
        <v>1666</v>
      </c>
      <c r="C204" s="470" t="s">
        <v>2584</v>
      </c>
      <c r="D204" s="407" t="s">
        <v>2242</v>
      </c>
      <c r="E204" s="431" t="s">
        <v>3111</v>
      </c>
      <c r="F204" s="431" t="s">
        <v>1668</v>
      </c>
      <c r="G204" s="431"/>
      <c r="H204" s="407" t="s">
        <v>13</v>
      </c>
      <c r="I204" s="269" t="s">
        <v>14</v>
      </c>
      <c r="J204" s="297" t="s">
        <v>15</v>
      </c>
      <c r="K204" s="250" t="s">
        <v>15</v>
      </c>
    </row>
    <row r="205" spans="1:11" ht="25">
      <c r="A205" s="298">
        <f t="shared" si="3"/>
        <v>201</v>
      </c>
      <c r="B205" s="563" t="s">
        <v>2243</v>
      </c>
      <c r="C205" s="469"/>
      <c r="D205" s="407" t="s">
        <v>2244</v>
      </c>
      <c r="E205" s="431" t="s">
        <v>3279</v>
      </c>
      <c r="F205" s="431" t="s">
        <v>2245</v>
      </c>
      <c r="G205" s="431"/>
      <c r="H205" s="407" t="s">
        <v>1791</v>
      </c>
      <c r="I205" s="269" t="s">
        <v>14</v>
      </c>
      <c r="J205" s="250" t="s">
        <v>374</v>
      </c>
      <c r="K205" s="250" t="s">
        <v>374</v>
      </c>
    </row>
    <row r="206" spans="1:11" ht="25">
      <c r="A206" s="298">
        <f t="shared" si="3"/>
        <v>202</v>
      </c>
      <c r="B206" s="415" t="s">
        <v>2246</v>
      </c>
      <c r="C206" s="470" t="s">
        <v>2584</v>
      </c>
      <c r="D206" s="407" t="s">
        <v>2247</v>
      </c>
      <c r="E206" s="431" t="s">
        <v>3280</v>
      </c>
      <c r="F206" s="431" t="s">
        <v>2248</v>
      </c>
      <c r="G206" s="431"/>
      <c r="H206" s="407" t="s">
        <v>1791</v>
      </c>
      <c r="I206" s="269" t="s">
        <v>14</v>
      </c>
      <c r="J206" s="250" t="s">
        <v>374</v>
      </c>
      <c r="K206" s="250" t="s">
        <v>374</v>
      </c>
    </row>
    <row r="207" spans="1:11" ht="25">
      <c r="A207" s="298">
        <f t="shared" si="3"/>
        <v>203</v>
      </c>
      <c r="B207" s="415" t="s">
        <v>2249</v>
      </c>
      <c r="C207" s="470" t="s">
        <v>2584</v>
      </c>
      <c r="D207" s="407" t="s">
        <v>2250</v>
      </c>
      <c r="E207" s="431" t="s">
        <v>3281</v>
      </c>
      <c r="F207" s="431" t="s">
        <v>2251</v>
      </c>
      <c r="G207" s="431"/>
      <c r="H207" s="407" t="s">
        <v>1791</v>
      </c>
      <c r="I207" s="269" t="s">
        <v>14</v>
      </c>
      <c r="J207" s="250" t="s">
        <v>374</v>
      </c>
      <c r="K207" s="250" t="s">
        <v>374</v>
      </c>
    </row>
    <row r="208" spans="1:11" ht="25">
      <c r="A208" s="298">
        <f t="shared" si="3"/>
        <v>204</v>
      </c>
      <c r="B208" s="415" t="s">
        <v>2252</v>
      </c>
      <c r="C208" s="470" t="s">
        <v>2584</v>
      </c>
      <c r="D208" s="407" t="s">
        <v>2253</v>
      </c>
      <c r="E208" s="416" t="s">
        <v>3282</v>
      </c>
      <c r="F208" s="416" t="s">
        <v>2254</v>
      </c>
      <c r="G208" s="418"/>
      <c r="H208" s="416" t="s">
        <v>1791</v>
      </c>
      <c r="I208" s="302" t="s">
        <v>14</v>
      </c>
      <c r="J208" s="303" t="s">
        <v>374</v>
      </c>
      <c r="K208" s="303" t="s">
        <v>374</v>
      </c>
    </row>
    <row r="209" spans="1:50" ht="25.5" thickBot="1">
      <c r="A209" s="298">
        <f t="shared" si="3"/>
        <v>205</v>
      </c>
      <c r="B209" s="415" t="s">
        <v>2255</v>
      </c>
      <c r="C209" s="470" t="s">
        <v>2584</v>
      </c>
      <c r="D209" s="407" t="s">
        <v>2256</v>
      </c>
      <c r="E209" s="416" t="s">
        <v>3283</v>
      </c>
      <c r="F209" s="416" t="s">
        <v>2257</v>
      </c>
      <c r="G209" s="418"/>
      <c r="H209" s="416" t="s">
        <v>1791</v>
      </c>
      <c r="I209" s="302" t="s">
        <v>14</v>
      </c>
      <c r="J209" s="303" t="s">
        <v>374</v>
      </c>
      <c r="K209" s="303" t="s">
        <v>374</v>
      </c>
    </row>
    <row r="210" spans="1:50" ht="25.5" thickBot="1">
      <c r="A210" s="298">
        <f t="shared" si="3"/>
        <v>206</v>
      </c>
      <c r="B210" s="563" t="s">
        <v>2258</v>
      </c>
      <c r="C210" s="469"/>
      <c r="D210" s="407" t="s">
        <v>2259</v>
      </c>
      <c r="E210" s="416" t="s">
        <v>3284</v>
      </c>
      <c r="F210" s="416" t="s">
        <v>2260</v>
      </c>
      <c r="G210" s="418"/>
      <c r="H210" s="416" t="s">
        <v>1791</v>
      </c>
      <c r="I210" s="302" t="s">
        <v>14</v>
      </c>
      <c r="J210" s="303" t="s">
        <v>374</v>
      </c>
      <c r="K210" s="303" t="s">
        <v>374</v>
      </c>
    </row>
    <row r="211" spans="1:50" s="26" customFormat="1" ht="25.5" thickBot="1">
      <c r="A211" s="587">
        <f t="shared" si="3"/>
        <v>207</v>
      </c>
      <c r="B211" s="563" t="s">
        <v>2261</v>
      </c>
      <c r="C211" s="559"/>
      <c r="D211" s="259" t="s">
        <v>2262</v>
      </c>
      <c r="E211" s="589" t="s">
        <v>3285</v>
      </c>
      <c r="F211" s="589" t="s">
        <v>2263</v>
      </c>
      <c r="G211" s="595"/>
      <c r="H211" s="262" t="s">
        <v>1791</v>
      </c>
      <c r="I211" s="259" t="s">
        <v>14</v>
      </c>
      <c r="J211" s="263" t="s">
        <v>374</v>
      </c>
      <c r="K211" s="263" t="s">
        <v>374</v>
      </c>
    </row>
    <row r="212" spans="1:50" s="26" customFormat="1" ht="25">
      <c r="A212" s="587">
        <f t="shared" si="3"/>
        <v>208</v>
      </c>
      <c r="B212" s="563" t="s">
        <v>2264</v>
      </c>
      <c r="C212" s="559"/>
      <c r="D212" s="259" t="s">
        <v>2265</v>
      </c>
      <c r="E212" s="589" t="s">
        <v>3286</v>
      </c>
      <c r="F212" s="589" t="s">
        <v>2266</v>
      </c>
      <c r="G212" s="589"/>
      <c r="H212" s="259" t="s">
        <v>1791</v>
      </c>
      <c r="I212" s="588" t="s">
        <v>14</v>
      </c>
      <c r="J212" s="260" t="s">
        <v>374</v>
      </c>
      <c r="K212" s="260" t="s">
        <v>374</v>
      </c>
    </row>
    <row r="213" spans="1:50" ht="25">
      <c r="A213" s="298">
        <f t="shared" si="3"/>
        <v>209</v>
      </c>
      <c r="B213" s="415" t="s">
        <v>2267</v>
      </c>
      <c r="C213" s="470" t="s">
        <v>2584</v>
      </c>
      <c r="D213" s="15" t="s">
        <v>2268</v>
      </c>
      <c r="E213" s="18" t="s">
        <v>3287</v>
      </c>
      <c r="F213" s="18" t="s">
        <v>2269</v>
      </c>
      <c r="G213" s="18"/>
      <c r="H213" s="407" t="s">
        <v>2175</v>
      </c>
      <c r="I213" s="269" t="s">
        <v>14</v>
      </c>
      <c r="J213" s="250" t="s">
        <v>1148</v>
      </c>
      <c r="K213" s="250" t="s">
        <v>1148</v>
      </c>
    </row>
    <row r="214" spans="1:50" s="236" customFormat="1" ht="47.25" customHeight="1">
      <c r="A214" s="298">
        <f t="shared" si="3"/>
        <v>210</v>
      </c>
      <c r="B214" s="415" t="s">
        <v>2270</v>
      </c>
      <c r="C214" s="470" t="s">
        <v>2584</v>
      </c>
      <c r="D214" s="15" t="s">
        <v>2271</v>
      </c>
      <c r="E214" s="18" t="s">
        <v>3288</v>
      </c>
      <c r="F214" s="18" t="s">
        <v>2272</v>
      </c>
      <c r="G214" s="18"/>
      <c r="H214" s="407" t="s">
        <v>2175</v>
      </c>
      <c r="I214" s="269" t="s">
        <v>14</v>
      </c>
      <c r="J214" s="250" t="s">
        <v>1148</v>
      </c>
      <c r="K214" s="250" t="s">
        <v>1148</v>
      </c>
      <c r="L214" s="304"/>
      <c r="M214" s="2"/>
      <c r="N214" s="2"/>
      <c r="O214" s="2"/>
      <c r="P214" s="2"/>
      <c r="Q214" s="2"/>
      <c r="R214" s="2"/>
      <c r="S214" s="2"/>
      <c r="T214" s="2"/>
      <c r="U214" s="2"/>
      <c r="V214" s="2"/>
      <c r="W214" s="2"/>
      <c r="X214" s="2"/>
      <c r="Y214" s="2"/>
      <c r="Z214" s="2"/>
      <c r="AA214" s="2"/>
      <c r="AB214" s="2"/>
      <c r="AC214" s="2"/>
      <c r="AD214" s="2"/>
      <c r="AE214" s="2"/>
      <c r="AF214" s="3"/>
      <c r="AG214" s="3"/>
      <c r="AH214" s="3"/>
      <c r="AI214" s="3"/>
      <c r="AJ214" s="3"/>
      <c r="AK214" s="3"/>
      <c r="AL214" s="3"/>
      <c r="AM214" s="3"/>
      <c r="AN214" s="3"/>
      <c r="AO214" s="3"/>
      <c r="AP214" s="3"/>
      <c r="AQ214" s="3"/>
      <c r="AR214" s="3"/>
      <c r="AS214" s="3"/>
      <c r="AT214" s="3"/>
      <c r="AU214" s="3"/>
      <c r="AV214" s="3"/>
      <c r="AW214" s="3"/>
      <c r="AX214" s="3"/>
    </row>
    <row r="215" spans="1:50" s="2" customFormat="1" ht="37.5">
      <c r="A215" s="298">
        <f t="shared" si="3"/>
        <v>211</v>
      </c>
      <c r="B215" s="415" t="s">
        <v>2273</v>
      </c>
      <c r="C215" s="470" t="s">
        <v>2584</v>
      </c>
      <c r="D215" s="15" t="s">
        <v>2274</v>
      </c>
      <c r="E215" s="18" t="s">
        <v>3289</v>
      </c>
      <c r="F215" s="18" t="s">
        <v>2275</v>
      </c>
      <c r="G215" s="405"/>
      <c r="H215" s="407" t="s">
        <v>2175</v>
      </c>
      <c r="I215" s="249" t="s">
        <v>14</v>
      </c>
      <c r="J215" s="250" t="s">
        <v>1148</v>
      </c>
      <c r="K215" s="250" t="s">
        <v>1148</v>
      </c>
    </row>
    <row r="216" spans="1:50" s="2" customFormat="1" ht="25">
      <c r="A216" s="298">
        <f t="shared" si="3"/>
        <v>212</v>
      </c>
      <c r="B216" s="415" t="s">
        <v>2276</v>
      </c>
      <c r="C216" s="470" t="s">
        <v>2584</v>
      </c>
      <c r="D216" s="15" t="s">
        <v>2277</v>
      </c>
      <c r="E216" s="18" t="s">
        <v>3290</v>
      </c>
      <c r="F216" s="18" t="s">
        <v>2278</v>
      </c>
      <c r="G216" s="405"/>
      <c r="H216" s="407" t="s">
        <v>2175</v>
      </c>
      <c r="I216" s="249" t="s">
        <v>14</v>
      </c>
      <c r="J216" s="250" t="s">
        <v>1148</v>
      </c>
      <c r="K216" s="250" t="s">
        <v>1148</v>
      </c>
    </row>
    <row r="217" spans="1:50" s="2" customFormat="1" ht="38" thickBot="1">
      <c r="A217" s="298">
        <f t="shared" si="3"/>
        <v>213</v>
      </c>
      <c r="B217" s="415" t="s">
        <v>2279</v>
      </c>
      <c r="C217" s="470" t="s">
        <v>2584</v>
      </c>
      <c r="D217" s="15" t="s">
        <v>2280</v>
      </c>
      <c r="E217" s="420" t="s">
        <v>3291</v>
      </c>
      <c r="F217" s="420" t="s">
        <v>2281</v>
      </c>
      <c r="G217" s="304"/>
      <c r="H217" s="439" t="s">
        <v>2175</v>
      </c>
      <c r="I217" s="305" t="s">
        <v>14</v>
      </c>
      <c r="J217" s="306" t="s">
        <v>1148</v>
      </c>
      <c r="K217" s="306" t="s">
        <v>1148</v>
      </c>
    </row>
    <row r="218" spans="1:50" s="2" customFormat="1" ht="25.5" thickBot="1">
      <c r="A218" s="298">
        <f t="shared" si="3"/>
        <v>214</v>
      </c>
      <c r="B218" s="563" t="s">
        <v>1672</v>
      </c>
      <c r="C218" s="469"/>
      <c r="D218" s="407" t="s">
        <v>1673</v>
      </c>
      <c r="E218" s="424" t="s">
        <v>3292</v>
      </c>
      <c r="F218" s="424" t="s">
        <v>2282</v>
      </c>
      <c r="G218" s="418"/>
      <c r="H218" s="407" t="s">
        <v>13</v>
      </c>
      <c r="I218" s="249" t="s">
        <v>14</v>
      </c>
      <c r="J218" s="250" t="s">
        <v>15</v>
      </c>
      <c r="K218" s="250" t="s">
        <v>15</v>
      </c>
    </row>
    <row r="219" spans="1:50" s="2" customFormat="1" ht="25.5" thickBot="1">
      <c r="A219" s="298">
        <f t="shared" si="3"/>
        <v>215</v>
      </c>
      <c r="B219" s="563" t="s">
        <v>1675</v>
      </c>
      <c r="C219" s="469"/>
      <c r="D219" s="407" t="s">
        <v>1676</v>
      </c>
      <c r="E219" s="424" t="s">
        <v>3293</v>
      </c>
      <c r="F219" s="424" t="s">
        <v>2283</v>
      </c>
      <c r="G219" s="418"/>
      <c r="H219" s="407" t="s">
        <v>13</v>
      </c>
      <c r="I219" s="249" t="s">
        <v>14</v>
      </c>
      <c r="J219" s="250" t="s">
        <v>15</v>
      </c>
      <c r="K219" s="250" t="s">
        <v>15</v>
      </c>
    </row>
    <row r="220" spans="1:50" s="2" customFormat="1">
      <c r="A220" s="298">
        <f t="shared" si="3"/>
        <v>216</v>
      </c>
      <c r="B220" s="563" t="s">
        <v>2284</v>
      </c>
      <c r="C220" s="469"/>
      <c r="D220" s="15" t="s">
        <v>2285</v>
      </c>
      <c r="E220" s="423" t="s">
        <v>3294</v>
      </c>
      <c r="F220" s="423" t="s">
        <v>2286</v>
      </c>
      <c r="G220" s="304"/>
      <c r="H220" s="407" t="s">
        <v>2241</v>
      </c>
      <c r="I220" s="249" t="s">
        <v>14</v>
      </c>
      <c r="J220" s="250" t="s">
        <v>502</v>
      </c>
      <c r="K220" s="250" t="s">
        <v>502</v>
      </c>
    </row>
    <row r="221" spans="1:50" s="2" customFormat="1" ht="50">
      <c r="A221" s="298">
        <f t="shared" si="3"/>
        <v>217</v>
      </c>
      <c r="B221" s="415" t="s">
        <v>1678</v>
      </c>
      <c r="C221" s="470" t="s">
        <v>2584</v>
      </c>
      <c r="D221" s="407" t="s">
        <v>1679</v>
      </c>
      <c r="E221" s="424" t="s">
        <v>3115</v>
      </c>
      <c r="F221" s="424" t="s">
        <v>1680</v>
      </c>
      <c r="G221" s="418"/>
      <c r="H221" s="407" t="s">
        <v>2287</v>
      </c>
      <c r="I221" s="259" t="s">
        <v>14</v>
      </c>
      <c r="J221" s="260" t="s">
        <v>1557</v>
      </c>
      <c r="K221" s="260" t="s">
        <v>1558</v>
      </c>
    </row>
    <row r="222" spans="1:50" s="2" customFormat="1" ht="50.5" thickBot="1">
      <c r="A222" s="298">
        <f t="shared" si="3"/>
        <v>218</v>
      </c>
      <c r="B222" s="415" t="s">
        <v>1682</v>
      </c>
      <c r="C222" s="470" t="s">
        <v>2584</v>
      </c>
      <c r="D222" s="407" t="s">
        <v>1683</v>
      </c>
      <c r="E222" s="424" t="s">
        <v>3116</v>
      </c>
      <c r="F222" s="424" t="s">
        <v>1684</v>
      </c>
      <c r="G222" s="418"/>
      <c r="H222" s="407" t="s">
        <v>2287</v>
      </c>
      <c r="I222" s="259" t="s">
        <v>14</v>
      </c>
      <c r="J222" s="260" t="s">
        <v>1557</v>
      </c>
      <c r="K222" s="260" t="s">
        <v>1558</v>
      </c>
    </row>
    <row r="223" spans="1:50" s="2" customFormat="1" ht="38" thickBot="1">
      <c r="A223" s="298">
        <f t="shared" si="3"/>
        <v>219</v>
      </c>
      <c r="B223" s="563" t="s">
        <v>1685</v>
      </c>
      <c r="C223" s="469"/>
      <c r="D223" s="407" t="s">
        <v>1686</v>
      </c>
      <c r="E223" s="424" t="s">
        <v>3117</v>
      </c>
      <c r="F223" s="424" t="s">
        <v>1687</v>
      </c>
      <c r="G223" s="418"/>
      <c r="H223" s="407" t="s">
        <v>2287</v>
      </c>
      <c r="I223" s="259" t="s">
        <v>14</v>
      </c>
      <c r="J223" s="260" t="s">
        <v>1557</v>
      </c>
      <c r="K223" s="260" t="s">
        <v>1558</v>
      </c>
    </row>
    <row r="224" spans="1:50" s="2" customFormat="1" ht="37.5">
      <c r="A224" s="298">
        <f t="shared" si="3"/>
        <v>220</v>
      </c>
      <c r="B224" s="563" t="s">
        <v>1688</v>
      </c>
      <c r="C224" s="469"/>
      <c r="D224" s="407" t="s">
        <v>1689</v>
      </c>
      <c r="E224" s="424" t="s">
        <v>3118</v>
      </c>
      <c r="F224" s="424" t="s">
        <v>1690</v>
      </c>
      <c r="G224" s="418"/>
      <c r="H224" s="407" t="s">
        <v>2287</v>
      </c>
      <c r="I224" s="259" t="s">
        <v>14</v>
      </c>
      <c r="J224" s="260" t="s">
        <v>1557</v>
      </c>
      <c r="K224" s="260" t="s">
        <v>1558</v>
      </c>
    </row>
    <row r="225" spans="1:11" s="2" customFormat="1" ht="25">
      <c r="A225" s="298">
        <f t="shared" si="3"/>
        <v>221</v>
      </c>
      <c r="B225" s="415" t="s">
        <v>2288</v>
      </c>
      <c r="C225" s="470" t="s">
        <v>2584</v>
      </c>
      <c r="D225" s="15" t="s">
        <v>2289</v>
      </c>
      <c r="E225" s="423" t="s">
        <v>3295</v>
      </c>
      <c r="F225" s="423" t="s">
        <v>2290</v>
      </c>
      <c r="G225" s="304"/>
      <c r="H225" s="407" t="s">
        <v>1883</v>
      </c>
      <c r="I225" s="249" t="s">
        <v>14</v>
      </c>
      <c r="J225" s="250" t="s">
        <v>47</v>
      </c>
      <c r="K225" s="250" t="s">
        <v>47</v>
      </c>
    </row>
    <row r="226" spans="1:11" s="2" customFormat="1" ht="25">
      <c r="A226" s="298">
        <f t="shared" si="3"/>
        <v>222</v>
      </c>
      <c r="B226" s="415" t="s">
        <v>2291</v>
      </c>
      <c r="C226" s="470" t="s">
        <v>2584</v>
      </c>
      <c r="D226" s="15" t="s">
        <v>2292</v>
      </c>
      <c r="E226" s="423" t="s">
        <v>3296</v>
      </c>
      <c r="F226" s="423" t="s">
        <v>2293</v>
      </c>
      <c r="G226" s="304"/>
      <c r="H226" s="407" t="s">
        <v>1883</v>
      </c>
      <c r="I226" s="249" t="s">
        <v>14</v>
      </c>
      <c r="J226" s="250" t="s">
        <v>47</v>
      </c>
      <c r="K226" s="250" t="s">
        <v>47</v>
      </c>
    </row>
    <row r="227" spans="1:11" s="2" customFormat="1" ht="25">
      <c r="A227" s="298">
        <f t="shared" si="3"/>
        <v>223</v>
      </c>
      <c r="B227" s="415" t="s">
        <v>2294</v>
      </c>
      <c r="C227" s="470" t="s">
        <v>2584</v>
      </c>
      <c r="D227" s="15" t="s">
        <v>2295</v>
      </c>
      <c r="E227" s="423" t="s">
        <v>3297</v>
      </c>
      <c r="F227" s="423" t="s">
        <v>2296</v>
      </c>
      <c r="G227" s="304"/>
      <c r="H227" s="407" t="s">
        <v>1883</v>
      </c>
      <c r="I227" s="249" t="s">
        <v>14</v>
      </c>
      <c r="J227" s="250" t="s">
        <v>47</v>
      </c>
      <c r="K227" s="250" t="s">
        <v>47</v>
      </c>
    </row>
    <row r="228" spans="1:11" s="2" customFormat="1" ht="25">
      <c r="A228" s="298">
        <f t="shared" si="3"/>
        <v>224</v>
      </c>
      <c r="B228" s="415" t="s">
        <v>2297</v>
      </c>
      <c r="C228" s="470" t="s">
        <v>2584</v>
      </c>
      <c r="D228" s="15" t="s">
        <v>2298</v>
      </c>
      <c r="E228" s="423" t="s">
        <v>3255</v>
      </c>
      <c r="F228" s="423" t="s">
        <v>2299</v>
      </c>
      <c r="G228" s="304"/>
      <c r="H228" s="407" t="s">
        <v>1883</v>
      </c>
      <c r="I228" s="249" t="s">
        <v>14</v>
      </c>
      <c r="J228" s="250" t="s">
        <v>47</v>
      </c>
      <c r="K228" s="250" t="s">
        <v>47</v>
      </c>
    </row>
    <row r="229" spans="1:11" s="2" customFormat="1">
      <c r="A229" s="298">
        <f t="shared" si="3"/>
        <v>225</v>
      </c>
      <c r="B229" s="415" t="s">
        <v>2300</v>
      </c>
      <c r="C229" s="470" t="s">
        <v>2584</v>
      </c>
      <c r="D229" s="15" t="s">
        <v>2301</v>
      </c>
      <c r="E229" s="423" t="s">
        <v>2302</v>
      </c>
      <c r="F229" s="423" t="s">
        <v>2303</v>
      </c>
      <c r="G229" s="304"/>
      <c r="H229" s="407" t="s">
        <v>2241</v>
      </c>
      <c r="I229" s="249" t="s">
        <v>14</v>
      </c>
      <c r="J229" s="250" t="s">
        <v>502</v>
      </c>
      <c r="K229" s="250" t="s">
        <v>502</v>
      </c>
    </row>
    <row r="230" spans="1:11" s="2" customFormat="1">
      <c r="A230" s="298">
        <f t="shared" si="3"/>
        <v>226</v>
      </c>
      <c r="B230" s="415" t="s">
        <v>2304</v>
      </c>
      <c r="C230" s="470" t="s">
        <v>2584</v>
      </c>
      <c r="D230" s="15" t="s">
        <v>2305</v>
      </c>
      <c r="E230" s="423" t="s">
        <v>3298</v>
      </c>
      <c r="F230" s="423" t="s">
        <v>2306</v>
      </c>
      <c r="G230" s="304"/>
      <c r="H230" s="407" t="s">
        <v>2241</v>
      </c>
      <c r="I230" s="249" t="s">
        <v>14</v>
      </c>
      <c r="J230" s="250" t="s">
        <v>502</v>
      </c>
      <c r="K230" s="250" t="s">
        <v>502</v>
      </c>
    </row>
    <row r="231" spans="1:11" s="2" customFormat="1">
      <c r="A231" s="298">
        <f t="shared" si="3"/>
        <v>227</v>
      </c>
      <c r="B231" s="415" t="s">
        <v>2307</v>
      </c>
      <c r="C231" s="470" t="s">
        <v>2584</v>
      </c>
      <c r="D231" s="15" t="s">
        <v>2308</v>
      </c>
      <c r="E231" s="423" t="s">
        <v>3299</v>
      </c>
      <c r="F231" s="423" t="s">
        <v>2309</v>
      </c>
      <c r="G231" s="304"/>
      <c r="H231" s="407" t="s">
        <v>2241</v>
      </c>
      <c r="I231" s="249" t="s">
        <v>14</v>
      </c>
      <c r="J231" s="250" t="s">
        <v>502</v>
      </c>
      <c r="K231" s="250" t="s">
        <v>502</v>
      </c>
    </row>
    <row r="232" spans="1:11" s="2" customFormat="1">
      <c r="A232" s="298">
        <f t="shared" si="3"/>
        <v>228</v>
      </c>
      <c r="B232" s="415" t="s">
        <v>2310</v>
      </c>
      <c r="C232" s="470" t="s">
        <v>2584</v>
      </c>
      <c r="D232" s="15" t="s">
        <v>2311</v>
      </c>
      <c r="E232" s="423" t="s">
        <v>3300</v>
      </c>
      <c r="F232" s="423" t="s">
        <v>2312</v>
      </c>
      <c r="G232" s="304"/>
      <c r="H232" s="407" t="s">
        <v>2241</v>
      </c>
      <c r="I232" s="249" t="s">
        <v>14</v>
      </c>
      <c r="J232" s="250" t="s">
        <v>502</v>
      </c>
      <c r="K232" s="250" t="s">
        <v>502</v>
      </c>
    </row>
    <row r="233" spans="1:11" s="2" customFormat="1">
      <c r="A233" s="298">
        <f t="shared" si="3"/>
        <v>229</v>
      </c>
      <c r="B233" s="415" t="s">
        <v>2313</v>
      </c>
      <c r="C233" s="470" t="s">
        <v>2584</v>
      </c>
      <c r="D233" s="15" t="s">
        <v>2314</v>
      </c>
      <c r="E233" s="423" t="s">
        <v>3301</v>
      </c>
      <c r="F233" s="423" t="s">
        <v>2315</v>
      </c>
      <c r="G233" s="304"/>
      <c r="H233" s="407" t="s">
        <v>2241</v>
      </c>
      <c r="I233" s="249" t="s">
        <v>14</v>
      </c>
      <c r="J233" s="250" t="s">
        <v>502</v>
      </c>
      <c r="K233" s="250" t="s">
        <v>502</v>
      </c>
    </row>
    <row r="234" spans="1:11" s="2" customFormat="1">
      <c r="A234" s="298">
        <f t="shared" si="3"/>
        <v>230</v>
      </c>
      <c r="B234" s="415" t="s">
        <v>2316</v>
      </c>
      <c r="C234" s="470" t="s">
        <v>2584</v>
      </c>
      <c r="D234" s="15" t="s">
        <v>2317</v>
      </c>
      <c r="E234" s="423" t="s">
        <v>3302</v>
      </c>
      <c r="F234" s="423" t="s">
        <v>2318</v>
      </c>
      <c r="G234" s="304"/>
      <c r="H234" s="407" t="s">
        <v>2241</v>
      </c>
      <c r="I234" s="249" t="s">
        <v>14</v>
      </c>
      <c r="J234" s="250" t="s">
        <v>502</v>
      </c>
      <c r="K234" s="250" t="s">
        <v>502</v>
      </c>
    </row>
    <row r="235" spans="1:11" s="2" customFormat="1">
      <c r="A235" s="298">
        <f t="shared" si="3"/>
        <v>231</v>
      </c>
      <c r="B235" s="415" t="s">
        <v>2319</v>
      </c>
      <c r="C235" s="470" t="s">
        <v>2584</v>
      </c>
      <c r="D235" s="15" t="s">
        <v>2320</v>
      </c>
      <c r="E235" s="423" t="s">
        <v>3303</v>
      </c>
      <c r="F235" s="423" t="s">
        <v>2321</v>
      </c>
      <c r="G235" s="304"/>
      <c r="H235" s="407" t="s">
        <v>2241</v>
      </c>
      <c r="I235" s="249" t="s">
        <v>14</v>
      </c>
      <c r="J235" s="250" t="s">
        <v>502</v>
      </c>
      <c r="K235" s="250" t="s">
        <v>502</v>
      </c>
    </row>
    <row r="236" spans="1:11" s="2" customFormat="1">
      <c r="A236" s="298">
        <f t="shared" si="3"/>
        <v>232</v>
      </c>
      <c r="B236" s="415" t="s">
        <v>2322</v>
      </c>
      <c r="C236" s="470" t="s">
        <v>2584</v>
      </c>
      <c r="D236" s="15" t="s">
        <v>2323</v>
      </c>
      <c r="E236" s="423" t="s">
        <v>3304</v>
      </c>
      <c r="F236" s="423" t="s">
        <v>2324</v>
      </c>
      <c r="G236" s="304"/>
      <c r="H236" s="407" t="s">
        <v>2241</v>
      </c>
      <c r="I236" s="249" t="s">
        <v>14</v>
      </c>
      <c r="J236" s="250" t="s">
        <v>502</v>
      </c>
      <c r="K236" s="250" t="s">
        <v>502</v>
      </c>
    </row>
    <row r="237" spans="1:11" s="2" customFormat="1">
      <c r="A237" s="298">
        <f t="shared" si="3"/>
        <v>233</v>
      </c>
      <c r="B237" s="415" t="s">
        <v>2325</v>
      </c>
      <c r="C237" s="470" t="s">
        <v>2584</v>
      </c>
      <c r="D237" s="15" t="s">
        <v>2326</v>
      </c>
      <c r="E237" s="423" t="s">
        <v>3305</v>
      </c>
      <c r="F237" s="423" t="s">
        <v>2327</v>
      </c>
      <c r="G237" s="304"/>
      <c r="H237" s="407" t="s">
        <v>2241</v>
      </c>
      <c r="I237" s="249" t="s">
        <v>14</v>
      </c>
      <c r="J237" s="250" t="s">
        <v>502</v>
      </c>
      <c r="K237" s="250" t="s">
        <v>502</v>
      </c>
    </row>
    <row r="238" spans="1:11" s="2" customFormat="1" ht="37.5">
      <c r="A238" s="298">
        <f t="shared" si="3"/>
        <v>234</v>
      </c>
      <c r="B238" s="415" t="s">
        <v>1700</v>
      </c>
      <c r="C238" s="470" t="s">
        <v>2584</v>
      </c>
      <c r="D238" s="407" t="s">
        <v>2328</v>
      </c>
      <c r="E238" s="424" t="s">
        <v>3306</v>
      </c>
      <c r="F238" s="424" t="s">
        <v>2329</v>
      </c>
      <c r="G238" s="418"/>
      <c r="H238" s="407" t="s">
        <v>13</v>
      </c>
      <c r="I238" s="249" t="s">
        <v>1787</v>
      </c>
      <c r="J238" s="250" t="s">
        <v>374</v>
      </c>
      <c r="K238" s="250" t="s">
        <v>15</v>
      </c>
    </row>
    <row r="239" spans="1:11" s="2" customFormat="1" ht="25">
      <c r="A239" s="298">
        <f t="shared" si="3"/>
        <v>235</v>
      </c>
      <c r="B239" s="415" t="s">
        <v>2330</v>
      </c>
      <c r="C239" s="470" t="s">
        <v>2584</v>
      </c>
      <c r="D239" s="15" t="s">
        <v>2331</v>
      </c>
      <c r="E239" s="423" t="s">
        <v>2332</v>
      </c>
      <c r="F239" s="423" t="s">
        <v>2333</v>
      </c>
      <c r="G239" s="304"/>
      <c r="H239" s="407" t="s">
        <v>1883</v>
      </c>
      <c r="I239" s="249" t="s">
        <v>14</v>
      </c>
      <c r="J239" s="250" t="s">
        <v>47</v>
      </c>
      <c r="K239" s="250" t="s">
        <v>47</v>
      </c>
    </row>
    <row r="240" spans="1:11" s="2" customFormat="1" ht="25.5" thickBot="1">
      <c r="A240" s="298">
        <f t="shared" si="3"/>
        <v>236</v>
      </c>
      <c r="B240" s="422" t="s">
        <v>2334</v>
      </c>
      <c r="C240" s="470" t="s">
        <v>2584</v>
      </c>
      <c r="D240" s="30" t="s">
        <v>2335</v>
      </c>
      <c r="E240" s="28" t="s">
        <v>3307</v>
      </c>
      <c r="F240" s="28" t="s">
        <v>2336</v>
      </c>
      <c r="G240" s="405"/>
      <c r="H240" s="421" t="s">
        <v>1883</v>
      </c>
      <c r="I240" s="270" t="s">
        <v>14</v>
      </c>
      <c r="J240" s="271" t="s">
        <v>47</v>
      </c>
      <c r="K240" s="271" t="s">
        <v>47</v>
      </c>
    </row>
    <row r="241" spans="3:7" s="2" customFormat="1">
      <c r="C241" s="467"/>
      <c r="E241" s="313"/>
      <c r="F241" s="307"/>
      <c r="G241" s="307"/>
    </row>
    <row r="242" spans="3:7" s="2" customFormat="1">
      <c r="C242" s="467"/>
      <c r="E242" s="313"/>
      <c r="F242" s="307"/>
      <c r="G242" s="307"/>
    </row>
    <row r="243" spans="3:7" s="2" customFormat="1">
      <c r="C243" s="467"/>
      <c r="E243" s="313"/>
      <c r="F243" s="307"/>
      <c r="G243" s="307"/>
    </row>
    <row r="244" spans="3:7" s="2" customFormat="1">
      <c r="C244" s="467"/>
      <c r="E244" s="313"/>
      <c r="F244" s="307"/>
      <c r="G244" s="307"/>
    </row>
    <row r="245" spans="3:7" s="2" customFormat="1">
      <c r="C245" s="467"/>
      <c r="E245" s="313"/>
      <c r="F245" s="307"/>
      <c r="G245" s="307"/>
    </row>
    <row r="246" spans="3:7" s="2" customFormat="1">
      <c r="C246" s="467"/>
      <c r="E246" s="313"/>
      <c r="F246" s="307"/>
      <c r="G246" s="307"/>
    </row>
    <row r="247" spans="3:7" s="2" customFormat="1">
      <c r="C247" s="467"/>
      <c r="E247" s="313"/>
      <c r="F247" s="307"/>
      <c r="G247" s="307"/>
    </row>
    <row r="248" spans="3:7" s="2" customFormat="1">
      <c r="C248" s="467"/>
      <c r="E248" s="313"/>
      <c r="F248" s="307"/>
      <c r="G248" s="307"/>
    </row>
    <row r="249" spans="3:7" s="2" customFormat="1">
      <c r="C249" s="467"/>
      <c r="E249" s="313"/>
      <c r="F249" s="307"/>
      <c r="G249" s="307"/>
    </row>
    <row r="250" spans="3:7" s="2" customFormat="1">
      <c r="C250" s="467"/>
      <c r="E250" s="313"/>
      <c r="F250" s="307"/>
      <c r="G250" s="307"/>
    </row>
    <row r="251" spans="3:7" s="2" customFormat="1">
      <c r="C251" s="467"/>
      <c r="E251" s="313"/>
      <c r="F251" s="307"/>
      <c r="G251" s="307"/>
    </row>
    <row r="252" spans="3:7" s="2" customFormat="1">
      <c r="C252" s="467"/>
      <c r="E252" s="313"/>
      <c r="F252" s="307"/>
      <c r="G252" s="307"/>
    </row>
    <row r="253" spans="3:7" s="2" customFormat="1">
      <c r="C253" s="467"/>
      <c r="E253" s="313"/>
      <c r="F253" s="307"/>
      <c r="G253" s="307"/>
    </row>
    <row r="254" spans="3:7" s="2" customFormat="1">
      <c r="C254" s="467"/>
      <c r="E254" s="313"/>
      <c r="F254" s="307"/>
      <c r="G254" s="307"/>
    </row>
    <row r="255" spans="3:7" s="2" customFormat="1">
      <c r="C255" s="467"/>
      <c r="E255" s="313"/>
      <c r="F255" s="307"/>
      <c r="G255" s="307"/>
    </row>
    <row r="256" spans="3:7" s="2" customFormat="1">
      <c r="C256" s="467"/>
      <c r="E256" s="313"/>
      <c r="F256" s="307"/>
      <c r="G256" s="307"/>
    </row>
    <row r="257" spans="3:7" s="2" customFormat="1">
      <c r="C257" s="467"/>
      <c r="E257" s="313"/>
      <c r="F257" s="307"/>
      <c r="G257" s="307"/>
    </row>
    <row r="258" spans="3:7" s="2" customFormat="1">
      <c r="C258" s="467"/>
      <c r="E258" s="313"/>
      <c r="F258" s="307"/>
      <c r="G258" s="307"/>
    </row>
    <row r="259" spans="3:7" s="2" customFormat="1">
      <c r="C259" s="467"/>
      <c r="E259" s="313"/>
      <c r="F259" s="307"/>
      <c r="G259" s="307"/>
    </row>
    <row r="260" spans="3:7" s="2" customFormat="1">
      <c r="C260" s="467"/>
      <c r="E260" s="313"/>
      <c r="F260" s="307"/>
      <c r="G260" s="307"/>
    </row>
    <row r="261" spans="3:7" s="2" customFormat="1">
      <c r="C261" s="467"/>
      <c r="E261" s="313"/>
      <c r="F261" s="307"/>
      <c r="G261" s="307"/>
    </row>
    <row r="262" spans="3:7" s="2" customFormat="1">
      <c r="C262" s="467"/>
      <c r="E262" s="313"/>
      <c r="F262" s="307"/>
      <c r="G262" s="307"/>
    </row>
    <row r="263" spans="3:7" s="2" customFormat="1">
      <c r="C263" s="467"/>
      <c r="E263" s="313"/>
      <c r="F263" s="307"/>
      <c r="G263" s="307"/>
    </row>
    <row r="264" spans="3:7" s="2" customFormat="1">
      <c r="C264" s="467"/>
      <c r="E264" s="313"/>
      <c r="F264" s="307"/>
      <c r="G264" s="307"/>
    </row>
    <row r="265" spans="3:7" s="2" customFormat="1">
      <c r="C265" s="467"/>
      <c r="E265" s="313"/>
      <c r="F265" s="307"/>
      <c r="G265" s="307"/>
    </row>
    <row r="266" spans="3:7" s="2" customFormat="1">
      <c r="C266" s="467"/>
      <c r="E266" s="313"/>
      <c r="F266" s="307"/>
      <c r="G266" s="307"/>
    </row>
    <row r="267" spans="3:7" s="2" customFormat="1">
      <c r="C267" s="467"/>
      <c r="E267" s="313"/>
      <c r="F267" s="307"/>
      <c r="G267" s="307"/>
    </row>
    <row r="268" spans="3:7" s="2" customFormat="1">
      <c r="C268" s="467"/>
      <c r="E268" s="313"/>
      <c r="F268" s="307"/>
      <c r="G268" s="307"/>
    </row>
    <row r="269" spans="3:7" s="2" customFormat="1">
      <c r="C269" s="467"/>
      <c r="E269" s="313"/>
      <c r="F269" s="307"/>
      <c r="G269" s="307"/>
    </row>
    <row r="270" spans="3:7" s="2" customFormat="1">
      <c r="C270" s="467"/>
      <c r="E270" s="313"/>
      <c r="F270" s="307"/>
      <c r="G270" s="307"/>
    </row>
    <row r="271" spans="3:7" s="2" customFormat="1">
      <c r="C271" s="467"/>
      <c r="E271" s="313"/>
      <c r="F271" s="307"/>
      <c r="G271" s="307"/>
    </row>
    <row r="272" spans="3:7" s="2" customFormat="1">
      <c r="C272" s="467"/>
      <c r="E272" s="313"/>
      <c r="F272" s="307"/>
      <c r="G272" s="307"/>
    </row>
    <row r="273" spans="2:7" s="2" customFormat="1">
      <c r="C273" s="467"/>
      <c r="E273" s="313"/>
      <c r="F273" s="307"/>
      <c r="G273" s="307"/>
    </row>
    <row r="274" spans="2:7" s="2" customFormat="1">
      <c r="C274" s="467"/>
      <c r="E274" s="313"/>
      <c r="F274" s="307"/>
      <c r="G274" s="307"/>
    </row>
    <row r="275" spans="2:7" s="2" customFormat="1">
      <c r="C275" s="467"/>
      <c r="E275" s="313"/>
      <c r="F275" s="307"/>
      <c r="G275" s="307"/>
    </row>
    <row r="276" spans="2:7" s="2" customFormat="1">
      <c r="C276" s="467"/>
      <c r="E276" s="313"/>
      <c r="F276" s="307"/>
      <c r="G276" s="307"/>
    </row>
    <row r="277" spans="2:7" s="2" customFormat="1">
      <c r="C277" s="467"/>
      <c r="E277" s="313"/>
      <c r="F277" s="307"/>
      <c r="G277" s="307"/>
    </row>
    <row r="278" spans="2:7" s="2" customFormat="1">
      <c r="C278" s="467"/>
      <c r="E278" s="313"/>
      <c r="F278" s="307"/>
      <c r="G278" s="307"/>
    </row>
    <row r="279" spans="2:7" s="2" customFormat="1">
      <c r="C279" s="467"/>
      <c r="E279" s="313"/>
      <c r="F279" s="307"/>
      <c r="G279" s="307"/>
    </row>
    <row r="280" spans="2:7" s="2" customFormat="1">
      <c r="C280" s="467"/>
      <c r="E280" s="313"/>
      <c r="F280" s="307"/>
      <c r="G280" s="307"/>
    </row>
    <row r="281" spans="2:7" s="2" customFormat="1">
      <c r="C281" s="467"/>
      <c r="E281" s="313"/>
      <c r="F281" s="307"/>
      <c r="G281" s="307"/>
    </row>
    <row r="282" spans="2:7" s="2" customFormat="1">
      <c r="C282" s="467"/>
      <c r="E282" s="313"/>
      <c r="F282" s="307"/>
      <c r="G282" s="307"/>
    </row>
    <row r="283" spans="2:7" s="2" customFormat="1">
      <c r="C283" s="467"/>
      <c r="E283" s="313"/>
      <c r="F283" s="307"/>
      <c r="G283" s="307"/>
    </row>
    <row r="284" spans="2:7" s="2" customFormat="1">
      <c r="C284" s="467"/>
      <c r="E284" s="313"/>
      <c r="F284" s="307"/>
      <c r="G284" s="307"/>
    </row>
    <row r="285" spans="2:7" s="2" customFormat="1">
      <c r="C285" s="467"/>
      <c r="E285" s="313"/>
      <c r="F285" s="307"/>
      <c r="G285" s="307"/>
    </row>
    <row r="286" spans="2:7" s="2" customFormat="1">
      <c r="C286" s="467"/>
      <c r="E286" s="313"/>
      <c r="F286" s="307"/>
      <c r="G286" s="307"/>
    </row>
    <row r="287" spans="2:7" s="2" customFormat="1">
      <c r="C287" s="467"/>
      <c r="E287" s="313"/>
      <c r="F287" s="307"/>
      <c r="G287" s="307"/>
    </row>
    <row r="288" spans="2:7">
      <c r="B288" s="2"/>
      <c r="C288" s="467"/>
      <c r="D288" s="2"/>
      <c r="F288" s="307"/>
      <c r="G288" s="307"/>
    </row>
    <row r="289" spans="2:7">
      <c r="B289" s="2"/>
      <c r="C289" s="467"/>
      <c r="D289" s="2"/>
      <c r="F289" s="307"/>
      <c r="G289" s="307"/>
    </row>
    <row r="290" spans="2:7">
      <c r="B290" s="2"/>
      <c r="C290" s="467"/>
      <c r="D290" s="2"/>
      <c r="F290" s="307"/>
      <c r="G290" s="307"/>
    </row>
    <row r="291" spans="2:7">
      <c r="B291" s="2"/>
      <c r="C291" s="467"/>
      <c r="D291" s="2"/>
      <c r="F291" s="307"/>
      <c r="G291" s="307"/>
    </row>
  </sheetData>
  <mergeCells count="3">
    <mergeCell ref="A2:K2"/>
    <mergeCell ref="A3:F3"/>
    <mergeCell ref="H3:K3"/>
  </mergeCells>
  <pageMargins left="0.23622047244094491" right="0.23622047244094491" top="0.74803149606299213" bottom="0.74803149606299213" header="0.31496062992125984" footer="0.31496062992125984"/>
  <pageSetup paperSize="9" scale="78" fitToHeight="0" orientation="landscape" r:id="rId1"/>
  <headerFooter alignWithMargins="0">
    <oddHeader>&amp;LDate of printing:  &amp;D-&amp;T&amp;CISO 20022 External Code Sets
- &amp;A -&amp;RPage:  &amp;P of &amp;N</oddHeader>
    <oddFooter>&amp;LDoc:  &amp;F
&amp;C&amp;A&amp;RSource:  ISO 20022.org
Edition: November 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workbookViewId="0">
      <selection activeCell="C4" sqref="C4"/>
    </sheetView>
  </sheetViews>
  <sheetFormatPr defaultRowHeight="12.5"/>
  <cols>
    <col min="1" max="1" width="3.54296875" style="309" customWidth="1"/>
    <col min="2" max="2" width="7.1796875" style="309" customWidth="1"/>
    <col min="3" max="3" width="15.1796875" style="309" customWidth="1"/>
    <col min="4" max="4" width="52.1796875" style="309" customWidth="1"/>
    <col min="5" max="5" width="69" style="313" customWidth="1"/>
    <col min="6" max="6" width="46.54296875" style="309" customWidth="1"/>
    <col min="7" max="7" width="18.54296875" style="309" customWidth="1"/>
    <col min="8" max="8" width="8" style="309" bestFit="1" customWidth="1"/>
    <col min="9" max="9" width="13.1796875" style="309" customWidth="1"/>
    <col min="10" max="10" width="15.54296875" style="309" bestFit="1" customWidth="1"/>
    <col min="11" max="258" width="9.1796875" style="309"/>
    <col min="259" max="259" width="3.54296875" style="309" customWidth="1"/>
    <col min="260" max="260" width="7.1796875" style="309" customWidth="1"/>
    <col min="261" max="261" width="42" style="309" bestFit="1" customWidth="1"/>
    <col min="262" max="262" width="46.54296875" style="309" customWidth="1"/>
    <col min="263" max="263" width="18.54296875" style="309" customWidth="1"/>
    <col min="264" max="264" width="8" style="309" bestFit="1" customWidth="1"/>
    <col min="265" max="265" width="13.1796875" style="309" customWidth="1"/>
    <col min="266" max="266" width="15.54296875" style="309" bestFit="1" customWidth="1"/>
    <col min="267" max="514" width="9.1796875" style="309"/>
    <col min="515" max="515" width="3.54296875" style="309" customWidth="1"/>
    <col min="516" max="516" width="7.1796875" style="309" customWidth="1"/>
    <col min="517" max="517" width="42" style="309" bestFit="1" customWidth="1"/>
    <col min="518" max="518" width="46.54296875" style="309" customWidth="1"/>
    <col min="519" max="519" width="18.54296875" style="309" customWidth="1"/>
    <col min="520" max="520" width="8" style="309" bestFit="1" customWidth="1"/>
    <col min="521" max="521" width="13.1796875" style="309" customWidth="1"/>
    <col min="522" max="522" width="15.54296875" style="309" bestFit="1" customWidth="1"/>
    <col min="523" max="770" width="9.1796875" style="309"/>
    <col min="771" max="771" width="3.54296875" style="309" customWidth="1"/>
    <col min="772" max="772" width="7.1796875" style="309" customWidth="1"/>
    <col min="773" max="773" width="42" style="309" bestFit="1" customWidth="1"/>
    <col min="774" max="774" width="46.54296875" style="309" customWidth="1"/>
    <col min="775" max="775" width="18.54296875" style="309" customWidth="1"/>
    <col min="776" max="776" width="8" style="309" bestFit="1" customWidth="1"/>
    <col min="777" max="777" width="13.1796875" style="309" customWidth="1"/>
    <col min="778" max="778" width="15.54296875" style="309" bestFit="1" customWidth="1"/>
    <col min="779" max="1026" width="9.1796875" style="309"/>
    <col min="1027" max="1027" width="3.54296875" style="309" customWidth="1"/>
    <col min="1028" max="1028" width="7.1796875" style="309" customWidth="1"/>
    <col min="1029" max="1029" width="42" style="309" bestFit="1" customWidth="1"/>
    <col min="1030" max="1030" width="46.54296875" style="309" customWidth="1"/>
    <col min="1031" max="1031" width="18.54296875" style="309" customWidth="1"/>
    <col min="1032" max="1032" width="8" style="309" bestFit="1" customWidth="1"/>
    <col min="1033" max="1033" width="13.1796875" style="309" customWidth="1"/>
    <col min="1034" max="1034" width="15.54296875" style="309" bestFit="1" customWidth="1"/>
    <col min="1035" max="1282" width="9.1796875" style="309"/>
    <col min="1283" max="1283" width="3.54296875" style="309" customWidth="1"/>
    <col min="1284" max="1284" width="7.1796875" style="309" customWidth="1"/>
    <col min="1285" max="1285" width="42" style="309" bestFit="1" customWidth="1"/>
    <col min="1286" max="1286" width="46.54296875" style="309" customWidth="1"/>
    <col min="1287" max="1287" width="18.54296875" style="309" customWidth="1"/>
    <col min="1288" max="1288" width="8" style="309" bestFit="1" customWidth="1"/>
    <col min="1289" max="1289" width="13.1796875" style="309" customWidth="1"/>
    <col min="1290" max="1290" width="15.54296875" style="309" bestFit="1" customWidth="1"/>
    <col min="1291" max="1538" width="9.1796875" style="309"/>
    <col min="1539" max="1539" width="3.54296875" style="309" customWidth="1"/>
    <col min="1540" max="1540" width="7.1796875" style="309" customWidth="1"/>
    <col min="1541" max="1541" width="42" style="309" bestFit="1" customWidth="1"/>
    <col min="1542" max="1542" width="46.54296875" style="309" customWidth="1"/>
    <col min="1543" max="1543" width="18.54296875" style="309" customWidth="1"/>
    <col min="1544" max="1544" width="8" style="309" bestFit="1" customWidth="1"/>
    <col min="1545" max="1545" width="13.1796875" style="309" customWidth="1"/>
    <col min="1546" max="1546" width="15.54296875" style="309" bestFit="1" customWidth="1"/>
    <col min="1547" max="1794" width="9.1796875" style="309"/>
    <col min="1795" max="1795" width="3.54296875" style="309" customWidth="1"/>
    <col min="1796" max="1796" width="7.1796875" style="309" customWidth="1"/>
    <col min="1797" max="1797" width="42" style="309" bestFit="1" customWidth="1"/>
    <col min="1798" max="1798" width="46.54296875" style="309" customWidth="1"/>
    <col min="1799" max="1799" width="18.54296875" style="309" customWidth="1"/>
    <col min="1800" max="1800" width="8" style="309" bestFit="1" customWidth="1"/>
    <col min="1801" max="1801" width="13.1796875" style="309" customWidth="1"/>
    <col min="1802" max="1802" width="15.54296875" style="309" bestFit="1" customWidth="1"/>
    <col min="1803" max="2050" width="9.1796875" style="309"/>
    <col min="2051" max="2051" width="3.54296875" style="309" customWidth="1"/>
    <col min="2052" max="2052" width="7.1796875" style="309" customWidth="1"/>
    <col min="2053" max="2053" width="42" style="309" bestFit="1" customWidth="1"/>
    <col min="2054" max="2054" width="46.54296875" style="309" customWidth="1"/>
    <col min="2055" max="2055" width="18.54296875" style="309" customWidth="1"/>
    <col min="2056" max="2056" width="8" style="309" bestFit="1" customWidth="1"/>
    <col min="2057" max="2057" width="13.1796875" style="309" customWidth="1"/>
    <col min="2058" max="2058" width="15.54296875" style="309" bestFit="1" customWidth="1"/>
    <col min="2059" max="2306" width="9.1796875" style="309"/>
    <col min="2307" max="2307" width="3.54296875" style="309" customWidth="1"/>
    <col min="2308" max="2308" width="7.1796875" style="309" customWidth="1"/>
    <col min="2309" max="2309" width="42" style="309" bestFit="1" customWidth="1"/>
    <col min="2310" max="2310" width="46.54296875" style="309" customWidth="1"/>
    <col min="2311" max="2311" width="18.54296875" style="309" customWidth="1"/>
    <col min="2312" max="2312" width="8" style="309" bestFit="1" customWidth="1"/>
    <col min="2313" max="2313" width="13.1796875" style="309" customWidth="1"/>
    <col min="2314" max="2314" width="15.54296875" style="309" bestFit="1" customWidth="1"/>
    <col min="2315" max="2562" width="9.1796875" style="309"/>
    <col min="2563" max="2563" width="3.54296875" style="309" customWidth="1"/>
    <col min="2564" max="2564" width="7.1796875" style="309" customWidth="1"/>
    <col min="2565" max="2565" width="42" style="309" bestFit="1" customWidth="1"/>
    <col min="2566" max="2566" width="46.54296875" style="309" customWidth="1"/>
    <col min="2567" max="2567" width="18.54296875" style="309" customWidth="1"/>
    <col min="2568" max="2568" width="8" style="309" bestFit="1" customWidth="1"/>
    <col min="2569" max="2569" width="13.1796875" style="309" customWidth="1"/>
    <col min="2570" max="2570" width="15.54296875" style="309" bestFit="1" customWidth="1"/>
    <col min="2571" max="2818" width="9.1796875" style="309"/>
    <col min="2819" max="2819" width="3.54296875" style="309" customWidth="1"/>
    <col min="2820" max="2820" width="7.1796875" style="309" customWidth="1"/>
    <col min="2821" max="2821" width="42" style="309" bestFit="1" customWidth="1"/>
    <col min="2822" max="2822" width="46.54296875" style="309" customWidth="1"/>
    <col min="2823" max="2823" width="18.54296875" style="309" customWidth="1"/>
    <col min="2824" max="2824" width="8" style="309" bestFit="1" customWidth="1"/>
    <col min="2825" max="2825" width="13.1796875" style="309" customWidth="1"/>
    <col min="2826" max="2826" width="15.54296875" style="309" bestFit="1" customWidth="1"/>
    <col min="2827" max="3074" width="9.1796875" style="309"/>
    <col min="3075" max="3075" width="3.54296875" style="309" customWidth="1"/>
    <col min="3076" max="3076" width="7.1796875" style="309" customWidth="1"/>
    <col min="3077" max="3077" width="42" style="309" bestFit="1" customWidth="1"/>
    <col min="3078" max="3078" width="46.54296875" style="309" customWidth="1"/>
    <col min="3079" max="3079" width="18.54296875" style="309" customWidth="1"/>
    <col min="3080" max="3080" width="8" style="309" bestFit="1" customWidth="1"/>
    <col min="3081" max="3081" width="13.1796875" style="309" customWidth="1"/>
    <col min="3082" max="3082" width="15.54296875" style="309" bestFit="1" customWidth="1"/>
    <col min="3083" max="3330" width="9.1796875" style="309"/>
    <col min="3331" max="3331" width="3.54296875" style="309" customWidth="1"/>
    <col min="3332" max="3332" width="7.1796875" style="309" customWidth="1"/>
    <col min="3333" max="3333" width="42" style="309" bestFit="1" customWidth="1"/>
    <col min="3334" max="3334" width="46.54296875" style="309" customWidth="1"/>
    <col min="3335" max="3335" width="18.54296875" style="309" customWidth="1"/>
    <col min="3336" max="3336" width="8" style="309" bestFit="1" customWidth="1"/>
    <col min="3337" max="3337" width="13.1796875" style="309" customWidth="1"/>
    <col min="3338" max="3338" width="15.54296875" style="309" bestFit="1" customWidth="1"/>
    <col min="3339" max="3586" width="9.1796875" style="309"/>
    <col min="3587" max="3587" width="3.54296875" style="309" customWidth="1"/>
    <col min="3588" max="3588" width="7.1796875" style="309" customWidth="1"/>
    <col min="3589" max="3589" width="42" style="309" bestFit="1" customWidth="1"/>
    <col min="3590" max="3590" width="46.54296875" style="309" customWidth="1"/>
    <col min="3591" max="3591" width="18.54296875" style="309" customWidth="1"/>
    <col min="3592" max="3592" width="8" style="309" bestFit="1" customWidth="1"/>
    <col min="3593" max="3593" width="13.1796875" style="309" customWidth="1"/>
    <col min="3594" max="3594" width="15.54296875" style="309" bestFit="1" customWidth="1"/>
    <col min="3595" max="3842" width="9.1796875" style="309"/>
    <col min="3843" max="3843" width="3.54296875" style="309" customWidth="1"/>
    <col min="3844" max="3844" width="7.1796875" style="309" customWidth="1"/>
    <col min="3845" max="3845" width="42" style="309" bestFit="1" customWidth="1"/>
    <col min="3846" max="3846" width="46.54296875" style="309" customWidth="1"/>
    <col min="3847" max="3847" width="18.54296875" style="309" customWidth="1"/>
    <col min="3848" max="3848" width="8" style="309" bestFit="1" customWidth="1"/>
    <col min="3849" max="3849" width="13.1796875" style="309" customWidth="1"/>
    <col min="3850" max="3850" width="15.54296875" style="309" bestFit="1" customWidth="1"/>
    <col min="3851" max="4098" width="9.1796875" style="309"/>
    <col min="4099" max="4099" width="3.54296875" style="309" customWidth="1"/>
    <col min="4100" max="4100" width="7.1796875" style="309" customWidth="1"/>
    <col min="4101" max="4101" width="42" style="309" bestFit="1" customWidth="1"/>
    <col min="4102" max="4102" width="46.54296875" style="309" customWidth="1"/>
    <col min="4103" max="4103" width="18.54296875" style="309" customWidth="1"/>
    <col min="4104" max="4104" width="8" style="309" bestFit="1" customWidth="1"/>
    <col min="4105" max="4105" width="13.1796875" style="309" customWidth="1"/>
    <col min="4106" max="4106" width="15.54296875" style="309" bestFit="1" customWidth="1"/>
    <col min="4107" max="4354" width="9.1796875" style="309"/>
    <col min="4355" max="4355" width="3.54296875" style="309" customWidth="1"/>
    <col min="4356" max="4356" width="7.1796875" style="309" customWidth="1"/>
    <col min="4357" max="4357" width="42" style="309" bestFit="1" customWidth="1"/>
    <col min="4358" max="4358" width="46.54296875" style="309" customWidth="1"/>
    <col min="4359" max="4359" width="18.54296875" style="309" customWidth="1"/>
    <col min="4360" max="4360" width="8" style="309" bestFit="1" customWidth="1"/>
    <col min="4361" max="4361" width="13.1796875" style="309" customWidth="1"/>
    <col min="4362" max="4362" width="15.54296875" style="309" bestFit="1" customWidth="1"/>
    <col min="4363" max="4610" width="9.1796875" style="309"/>
    <col min="4611" max="4611" width="3.54296875" style="309" customWidth="1"/>
    <col min="4612" max="4612" width="7.1796875" style="309" customWidth="1"/>
    <col min="4613" max="4613" width="42" style="309" bestFit="1" customWidth="1"/>
    <col min="4614" max="4614" width="46.54296875" style="309" customWidth="1"/>
    <col min="4615" max="4615" width="18.54296875" style="309" customWidth="1"/>
    <col min="4616" max="4616" width="8" style="309" bestFit="1" customWidth="1"/>
    <col min="4617" max="4617" width="13.1796875" style="309" customWidth="1"/>
    <col min="4618" max="4618" width="15.54296875" style="309" bestFit="1" customWidth="1"/>
    <col min="4619" max="4866" width="9.1796875" style="309"/>
    <col min="4867" max="4867" width="3.54296875" style="309" customWidth="1"/>
    <col min="4868" max="4868" width="7.1796875" style="309" customWidth="1"/>
    <col min="4869" max="4869" width="42" style="309" bestFit="1" customWidth="1"/>
    <col min="4870" max="4870" width="46.54296875" style="309" customWidth="1"/>
    <col min="4871" max="4871" width="18.54296875" style="309" customWidth="1"/>
    <col min="4872" max="4872" width="8" style="309" bestFit="1" customWidth="1"/>
    <col min="4873" max="4873" width="13.1796875" style="309" customWidth="1"/>
    <col min="4874" max="4874" width="15.54296875" style="309" bestFit="1" customWidth="1"/>
    <col min="4875" max="5122" width="9.1796875" style="309"/>
    <col min="5123" max="5123" width="3.54296875" style="309" customWidth="1"/>
    <col min="5124" max="5124" width="7.1796875" style="309" customWidth="1"/>
    <col min="5125" max="5125" width="42" style="309" bestFit="1" customWidth="1"/>
    <col min="5126" max="5126" width="46.54296875" style="309" customWidth="1"/>
    <col min="5127" max="5127" width="18.54296875" style="309" customWidth="1"/>
    <col min="5128" max="5128" width="8" style="309" bestFit="1" customWidth="1"/>
    <col min="5129" max="5129" width="13.1796875" style="309" customWidth="1"/>
    <col min="5130" max="5130" width="15.54296875" style="309" bestFit="1" customWidth="1"/>
    <col min="5131" max="5378" width="9.1796875" style="309"/>
    <col min="5379" max="5379" width="3.54296875" style="309" customWidth="1"/>
    <col min="5380" max="5380" width="7.1796875" style="309" customWidth="1"/>
    <col min="5381" max="5381" width="42" style="309" bestFit="1" customWidth="1"/>
    <col min="5382" max="5382" width="46.54296875" style="309" customWidth="1"/>
    <col min="5383" max="5383" width="18.54296875" style="309" customWidth="1"/>
    <col min="5384" max="5384" width="8" style="309" bestFit="1" customWidth="1"/>
    <col min="5385" max="5385" width="13.1796875" style="309" customWidth="1"/>
    <col min="5386" max="5386" width="15.54296875" style="309" bestFit="1" customWidth="1"/>
    <col min="5387" max="5634" width="9.1796875" style="309"/>
    <col min="5635" max="5635" width="3.54296875" style="309" customWidth="1"/>
    <col min="5636" max="5636" width="7.1796875" style="309" customWidth="1"/>
    <col min="5637" max="5637" width="42" style="309" bestFit="1" customWidth="1"/>
    <col min="5638" max="5638" width="46.54296875" style="309" customWidth="1"/>
    <col min="5639" max="5639" width="18.54296875" style="309" customWidth="1"/>
    <col min="5640" max="5640" width="8" style="309" bestFit="1" customWidth="1"/>
    <col min="5641" max="5641" width="13.1796875" style="309" customWidth="1"/>
    <col min="5642" max="5642" width="15.54296875" style="309" bestFit="1" customWidth="1"/>
    <col min="5643" max="5890" width="9.1796875" style="309"/>
    <col min="5891" max="5891" width="3.54296875" style="309" customWidth="1"/>
    <col min="5892" max="5892" width="7.1796875" style="309" customWidth="1"/>
    <col min="5893" max="5893" width="42" style="309" bestFit="1" customWidth="1"/>
    <col min="5894" max="5894" width="46.54296875" style="309" customWidth="1"/>
    <col min="5895" max="5895" width="18.54296875" style="309" customWidth="1"/>
    <col min="5896" max="5896" width="8" style="309" bestFit="1" customWidth="1"/>
    <col min="5897" max="5897" width="13.1796875" style="309" customWidth="1"/>
    <col min="5898" max="5898" width="15.54296875" style="309" bestFit="1" customWidth="1"/>
    <col min="5899" max="6146" width="9.1796875" style="309"/>
    <col min="6147" max="6147" width="3.54296875" style="309" customWidth="1"/>
    <col min="6148" max="6148" width="7.1796875" style="309" customWidth="1"/>
    <col min="6149" max="6149" width="42" style="309" bestFit="1" customWidth="1"/>
    <col min="6150" max="6150" width="46.54296875" style="309" customWidth="1"/>
    <col min="6151" max="6151" width="18.54296875" style="309" customWidth="1"/>
    <col min="6152" max="6152" width="8" style="309" bestFit="1" customWidth="1"/>
    <col min="6153" max="6153" width="13.1796875" style="309" customWidth="1"/>
    <col min="6154" max="6154" width="15.54296875" style="309" bestFit="1" customWidth="1"/>
    <col min="6155" max="6402" width="9.1796875" style="309"/>
    <col min="6403" max="6403" width="3.54296875" style="309" customWidth="1"/>
    <col min="6404" max="6404" width="7.1796875" style="309" customWidth="1"/>
    <col min="6405" max="6405" width="42" style="309" bestFit="1" customWidth="1"/>
    <col min="6406" max="6406" width="46.54296875" style="309" customWidth="1"/>
    <col min="6407" max="6407" width="18.54296875" style="309" customWidth="1"/>
    <col min="6408" max="6408" width="8" style="309" bestFit="1" customWidth="1"/>
    <col min="6409" max="6409" width="13.1796875" style="309" customWidth="1"/>
    <col min="6410" max="6410" width="15.54296875" style="309" bestFit="1" customWidth="1"/>
    <col min="6411" max="6658" width="9.1796875" style="309"/>
    <col min="6659" max="6659" width="3.54296875" style="309" customWidth="1"/>
    <col min="6660" max="6660" width="7.1796875" style="309" customWidth="1"/>
    <col min="6661" max="6661" width="42" style="309" bestFit="1" customWidth="1"/>
    <col min="6662" max="6662" width="46.54296875" style="309" customWidth="1"/>
    <col min="6663" max="6663" width="18.54296875" style="309" customWidth="1"/>
    <col min="6664" max="6664" width="8" style="309" bestFit="1" customWidth="1"/>
    <col min="6665" max="6665" width="13.1796875" style="309" customWidth="1"/>
    <col min="6666" max="6666" width="15.54296875" style="309" bestFit="1" customWidth="1"/>
    <col min="6667" max="6914" width="9.1796875" style="309"/>
    <col min="6915" max="6915" width="3.54296875" style="309" customWidth="1"/>
    <col min="6916" max="6916" width="7.1796875" style="309" customWidth="1"/>
    <col min="6917" max="6917" width="42" style="309" bestFit="1" customWidth="1"/>
    <col min="6918" max="6918" width="46.54296875" style="309" customWidth="1"/>
    <col min="6919" max="6919" width="18.54296875" style="309" customWidth="1"/>
    <col min="6920" max="6920" width="8" style="309" bestFit="1" customWidth="1"/>
    <col min="6921" max="6921" width="13.1796875" style="309" customWidth="1"/>
    <col min="6922" max="6922" width="15.54296875" style="309" bestFit="1" customWidth="1"/>
    <col min="6923" max="7170" width="9.1796875" style="309"/>
    <col min="7171" max="7171" width="3.54296875" style="309" customWidth="1"/>
    <col min="7172" max="7172" width="7.1796875" style="309" customWidth="1"/>
    <col min="7173" max="7173" width="42" style="309" bestFit="1" customWidth="1"/>
    <col min="7174" max="7174" width="46.54296875" style="309" customWidth="1"/>
    <col min="7175" max="7175" width="18.54296875" style="309" customWidth="1"/>
    <col min="7176" max="7176" width="8" style="309" bestFit="1" customWidth="1"/>
    <col min="7177" max="7177" width="13.1796875" style="309" customWidth="1"/>
    <col min="7178" max="7178" width="15.54296875" style="309" bestFit="1" customWidth="1"/>
    <col min="7179" max="7426" width="9.1796875" style="309"/>
    <col min="7427" max="7427" width="3.54296875" style="309" customWidth="1"/>
    <col min="7428" max="7428" width="7.1796875" style="309" customWidth="1"/>
    <col min="7429" max="7429" width="42" style="309" bestFit="1" customWidth="1"/>
    <col min="7430" max="7430" width="46.54296875" style="309" customWidth="1"/>
    <col min="7431" max="7431" width="18.54296875" style="309" customWidth="1"/>
    <col min="7432" max="7432" width="8" style="309" bestFit="1" customWidth="1"/>
    <col min="7433" max="7433" width="13.1796875" style="309" customWidth="1"/>
    <col min="7434" max="7434" width="15.54296875" style="309" bestFit="1" customWidth="1"/>
    <col min="7435" max="7682" width="9.1796875" style="309"/>
    <col min="7683" max="7683" width="3.54296875" style="309" customWidth="1"/>
    <col min="7684" max="7684" width="7.1796875" style="309" customWidth="1"/>
    <col min="7685" max="7685" width="42" style="309" bestFit="1" customWidth="1"/>
    <col min="7686" max="7686" width="46.54296875" style="309" customWidth="1"/>
    <col min="7687" max="7687" width="18.54296875" style="309" customWidth="1"/>
    <col min="7688" max="7688" width="8" style="309" bestFit="1" customWidth="1"/>
    <col min="7689" max="7689" width="13.1796875" style="309" customWidth="1"/>
    <col min="7690" max="7690" width="15.54296875" style="309" bestFit="1" customWidth="1"/>
    <col min="7691" max="7938" width="9.1796875" style="309"/>
    <col min="7939" max="7939" width="3.54296875" style="309" customWidth="1"/>
    <col min="7940" max="7940" width="7.1796875" style="309" customWidth="1"/>
    <col min="7941" max="7941" width="42" style="309" bestFit="1" customWidth="1"/>
    <col min="7942" max="7942" width="46.54296875" style="309" customWidth="1"/>
    <col min="7943" max="7943" width="18.54296875" style="309" customWidth="1"/>
    <col min="7944" max="7944" width="8" style="309" bestFit="1" customWidth="1"/>
    <col min="7945" max="7945" width="13.1796875" style="309" customWidth="1"/>
    <col min="7946" max="7946" width="15.54296875" style="309" bestFit="1" customWidth="1"/>
    <col min="7947" max="8194" width="9.1796875" style="309"/>
    <col min="8195" max="8195" width="3.54296875" style="309" customWidth="1"/>
    <col min="8196" max="8196" width="7.1796875" style="309" customWidth="1"/>
    <col min="8197" max="8197" width="42" style="309" bestFit="1" customWidth="1"/>
    <col min="8198" max="8198" width="46.54296875" style="309" customWidth="1"/>
    <col min="8199" max="8199" width="18.54296875" style="309" customWidth="1"/>
    <col min="8200" max="8200" width="8" style="309" bestFit="1" customWidth="1"/>
    <col min="8201" max="8201" width="13.1796875" style="309" customWidth="1"/>
    <col min="8202" max="8202" width="15.54296875" style="309" bestFit="1" customWidth="1"/>
    <col min="8203" max="8450" width="9.1796875" style="309"/>
    <col min="8451" max="8451" width="3.54296875" style="309" customWidth="1"/>
    <col min="8452" max="8452" width="7.1796875" style="309" customWidth="1"/>
    <col min="8453" max="8453" width="42" style="309" bestFit="1" customWidth="1"/>
    <col min="8454" max="8454" width="46.54296875" style="309" customWidth="1"/>
    <col min="8455" max="8455" width="18.54296875" style="309" customWidth="1"/>
    <col min="8456" max="8456" width="8" style="309" bestFit="1" customWidth="1"/>
    <col min="8457" max="8457" width="13.1796875" style="309" customWidth="1"/>
    <col min="8458" max="8458" width="15.54296875" style="309" bestFit="1" customWidth="1"/>
    <col min="8459" max="8706" width="9.1796875" style="309"/>
    <col min="8707" max="8707" width="3.54296875" style="309" customWidth="1"/>
    <col min="8708" max="8708" width="7.1796875" style="309" customWidth="1"/>
    <col min="8709" max="8709" width="42" style="309" bestFit="1" customWidth="1"/>
    <col min="8710" max="8710" width="46.54296875" style="309" customWidth="1"/>
    <col min="8711" max="8711" width="18.54296875" style="309" customWidth="1"/>
    <col min="8712" max="8712" width="8" style="309" bestFit="1" customWidth="1"/>
    <col min="8713" max="8713" width="13.1796875" style="309" customWidth="1"/>
    <col min="8714" max="8714" width="15.54296875" style="309" bestFit="1" customWidth="1"/>
    <col min="8715" max="8962" width="9.1796875" style="309"/>
    <col min="8963" max="8963" width="3.54296875" style="309" customWidth="1"/>
    <col min="8964" max="8964" width="7.1796875" style="309" customWidth="1"/>
    <col min="8965" max="8965" width="42" style="309" bestFit="1" customWidth="1"/>
    <col min="8966" max="8966" width="46.54296875" style="309" customWidth="1"/>
    <col min="8967" max="8967" width="18.54296875" style="309" customWidth="1"/>
    <col min="8968" max="8968" width="8" style="309" bestFit="1" customWidth="1"/>
    <col min="8969" max="8969" width="13.1796875" style="309" customWidth="1"/>
    <col min="8970" max="8970" width="15.54296875" style="309" bestFit="1" customWidth="1"/>
    <col min="8971" max="9218" width="9.1796875" style="309"/>
    <col min="9219" max="9219" width="3.54296875" style="309" customWidth="1"/>
    <col min="9220" max="9220" width="7.1796875" style="309" customWidth="1"/>
    <col min="9221" max="9221" width="42" style="309" bestFit="1" customWidth="1"/>
    <col min="9222" max="9222" width="46.54296875" style="309" customWidth="1"/>
    <col min="9223" max="9223" width="18.54296875" style="309" customWidth="1"/>
    <col min="9224" max="9224" width="8" style="309" bestFit="1" customWidth="1"/>
    <col min="9225" max="9225" width="13.1796875" style="309" customWidth="1"/>
    <col min="9226" max="9226" width="15.54296875" style="309" bestFit="1" customWidth="1"/>
    <col min="9227" max="9474" width="9.1796875" style="309"/>
    <col min="9475" max="9475" width="3.54296875" style="309" customWidth="1"/>
    <col min="9476" max="9476" width="7.1796875" style="309" customWidth="1"/>
    <col min="9477" max="9477" width="42" style="309" bestFit="1" customWidth="1"/>
    <col min="9478" max="9478" width="46.54296875" style="309" customWidth="1"/>
    <col min="9479" max="9479" width="18.54296875" style="309" customWidth="1"/>
    <col min="9480" max="9480" width="8" style="309" bestFit="1" customWidth="1"/>
    <col min="9481" max="9481" width="13.1796875" style="309" customWidth="1"/>
    <col min="9482" max="9482" width="15.54296875" style="309" bestFit="1" customWidth="1"/>
    <col min="9483" max="9730" width="9.1796875" style="309"/>
    <col min="9731" max="9731" width="3.54296875" style="309" customWidth="1"/>
    <col min="9732" max="9732" width="7.1796875" style="309" customWidth="1"/>
    <col min="9733" max="9733" width="42" style="309" bestFit="1" customWidth="1"/>
    <col min="9734" max="9734" width="46.54296875" style="309" customWidth="1"/>
    <col min="9735" max="9735" width="18.54296875" style="309" customWidth="1"/>
    <col min="9736" max="9736" width="8" style="309" bestFit="1" customWidth="1"/>
    <col min="9737" max="9737" width="13.1796875" style="309" customWidth="1"/>
    <col min="9738" max="9738" width="15.54296875" style="309" bestFit="1" customWidth="1"/>
    <col min="9739" max="9986" width="9.1796875" style="309"/>
    <col min="9987" max="9987" width="3.54296875" style="309" customWidth="1"/>
    <col min="9988" max="9988" width="7.1796875" style="309" customWidth="1"/>
    <col min="9989" max="9989" width="42" style="309" bestFit="1" customWidth="1"/>
    <col min="9990" max="9990" width="46.54296875" style="309" customWidth="1"/>
    <col min="9991" max="9991" width="18.54296875" style="309" customWidth="1"/>
    <col min="9992" max="9992" width="8" style="309" bestFit="1" customWidth="1"/>
    <col min="9993" max="9993" width="13.1796875" style="309" customWidth="1"/>
    <col min="9994" max="9994" width="15.54296875" style="309" bestFit="1" customWidth="1"/>
    <col min="9995" max="10242" width="9.1796875" style="309"/>
    <col min="10243" max="10243" width="3.54296875" style="309" customWidth="1"/>
    <col min="10244" max="10244" width="7.1796875" style="309" customWidth="1"/>
    <col min="10245" max="10245" width="42" style="309" bestFit="1" customWidth="1"/>
    <col min="10246" max="10246" width="46.54296875" style="309" customWidth="1"/>
    <col min="10247" max="10247" width="18.54296875" style="309" customWidth="1"/>
    <col min="10248" max="10248" width="8" style="309" bestFit="1" customWidth="1"/>
    <col min="10249" max="10249" width="13.1796875" style="309" customWidth="1"/>
    <col min="10250" max="10250" width="15.54296875" style="309" bestFit="1" customWidth="1"/>
    <col min="10251" max="10498" width="9.1796875" style="309"/>
    <col min="10499" max="10499" width="3.54296875" style="309" customWidth="1"/>
    <col min="10500" max="10500" width="7.1796875" style="309" customWidth="1"/>
    <col min="10501" max="10501" width="42" style="309" bestFit="1" customWidth="1"/>
    <col min="10502" max="10502" width="46.54296875" style="309" customWidth="1"/>
    <col min="10503" max="10503" width="18.54296875" style="309" customWidth="1"/>
    <col min="10504" max="10504" width="8" style="309" bestFit="1" customWidth="1"/>
    <col min="10505" max="10505" width="13.1796875" style="309" customWidth="1"/>
    <col min="10506" max="10506" width="15.54296875" style="309" bestFit="1" customWidth="1"/>
    <col min="10507" max="10754" width="9.1796875" style="309"/>
    <col min="10755" max="10755" width="3.54296875" style="309" customWidth="1"/>
    <col min="10756" max="10756" width="7.1796875" style="309" customWidth="1"/>
    <col min="10757" max="10757" width="42" style="309" bestFit="1" customWidth="1"/>
    <col min="10758" max="10758" width="46.54296875" style="309" customWidth="1"/>
    <col min="10759" max="10759" width="18.54296875" style="309" customWidth="1"/>
    <col min="10760" max="10760" width="8" style="309" bestFit="1" customWidth="1"/>
    <col min="10761" max="10761" width="13.1796875" style="309" customWidth="1"/>
    <col min="10762" max="10762" width="15.54296875" style="309" bestFit="1" customWidth="1"/>
    <col min="10763" max="11010" width="9.1796875" style="309"/>
    <col min="11011" max="11011" width="3.54296875" style="309" customWidth="1"/>
    <col min="11012" max="11012" width="7.1796875" style="309" customWidth="1"/>
    <col min="11013" max="11013" width="42" style="309" bestFit="1" customWidth="1"/>
    <col min="11014" max="11014" width="46.54296875" style="309" customWidth="1"/>
    <col min="11015" max="11015" width="18.54296875" style="309" customWidth="1"/>
    <col min="11016" max="11016" width="8" style="309" bestFit="1" customWidth="1"/>
    <col min="11017" max="11017" width="13.1796875" style="309" customWidth="1"/>
    <col min="11018" max="11018" width="15.54296875" style="309" bestFit="1" customWidth="1"/>
    <col min="11019" max="11266" width="9.1796875" style="309"/>
    <col min="11267" max="11267" width="3.54296875" style="309" customWidth="1"/>
    <col min="11268" max="11268" width="7.1796875" style="309" customWidth="1"/>
    <col min="11269" max="11269" width="42" style="309" bestFit="1" customWidth="1"/>
    <col min="11270" max="11270" width="46.54296875" style="309" customWidth="1"/>
    <col min="11271" max="11271" width="18.54296875" style="309" customWidth="1"/>
    <col min="11272" max="11272" width="8" style="309" bestFit="1" customWidth="1"/>
    <col min="11273" max="11273" width="13.1796875" style="309" customWidth="1"/>
    <col min="11274" max="11274" width="15.54296875" style="309" bestFit="1" customWidth="1"/>
    <col min="11275" max="11522" width="9.1796875" style="309"/>
    <col min="11523" max="11523" width="3.54296875" style="309" customWidth="1"/>
    <col min="11524" max="11524" width="7.1796875" style="309" customWidth="1"/>
    <col min="11525" max="11525" width="42" style="309" bestFit="1" customWidth="1"/>
    <col min="11526" max="11526" width="46.54296875" style="309" customWidth="1"/>
    <col min="11527" max="11527" width="18.54296875" style="309" customWidth="1"/>
    <col min="11528" max="11528" width="8" style="309" bestFit="1" customWidth="1"/>
    <col min="11529" max="11529" width="13.1796875" style="309" customWidth="1"/>
    <col min="11530" max="11530" width="15.54296875" style="309" bestFit="1" customWidth="1"/>
    <col min="11531" max="11778" width="9.1796875" style="309"/>
    <col min="11779" max="11779" width="3.54296875" style="309" customWidth="1"/>
    <col min="11780" max="11780" width="7.1796875" style="309" customWidth="1"/>
    <col min="11781" max="11781" width="42" style="309" bestFit="1" customWidth="1"/>
    <col min="11782" max="11782" width="46.54296875" style="309" customWidth="1"/>
    <col min="11783" max="11783" width="18.54296875" style="309" customWidth="1"/>
    <col min="11784" max="11784" width="8" style="309" bestFit="1" customWidth="1"/>
    <col min="11785" max="11785" width="13.1796875" style="309" customWidth="1"/>
    <col min="11786" max="11786" width="15.54296875" style="309" bestFit="1" customWidth="1"/>
    <col min="11787" max="12034" width="9.1796875" style="309"/>
    <col min="12035" max="12035" width="3.54296875" style="309" customWidth="1"/>
    <col min="12036" max="12036" width="7.1796875" style="309" customWidth="1"/>
    <col min="12037" max="12037" width="42" style="309" bestFit="1" customWidth="1"/>
    <col min="12038" max="12038" width="46.54296875" style="309" customWidth="1"/>
    <col min="12039" max="12039" width="18.54296875" style="309" customWidth="1"/>
    <col min="12040" max="12040" width="8" style="309" bestFit="1" customWidth="1"/>
    <col min="12041" max="12041" width="13.1796875" style="309" customWidth="1"/>
    <col min="12042" max="12042" width="15.54296875" style="309" bestFit="1" customWidth="1"/>
    <col min="12043" max="12290" width="9.1796875" style="309"/>
    <col min="12291" max="12291" width="3.54296875" style="309" customWidth="1"/>
    <col min="12292" max="12292" width="7.1796875" style="309" customWidth="1"/>
    <col min="12293" max="12293" width="42" style="309" bestFit="1" customWidth="1"/>
    <col min="12294" max="12294" width="46.54296875" style="309" customWidth="1"/>
    <col min="12295" max="12295" width="18.54296875" style="309" customWidth="1"/>
    <col min="12296" max="12296" width="8" style="309" bestFit="1" customWidth="1"/>
    <col min="12297" max="12297" width="13.1796875" style="309" customWidth="1"/>
    <col min="12298" max="12298" width="15.54296875" style="309" bestFit="1" customWidth="1"/>
    <col min="12299" max="12546" width="9.1796875" style="309"/>
    <col min="12547" max="12547" width="3.54296875" style="309" customWidth="1"/>
    <col min="12548" max="12548" width="7.1796875" style="309" customWidth="1"/>
    <col min="12549" max="12549" width="42" style="309" bestFit="1" customWidth="1"/>
    <col min="12550" max="12550" width="46.54296875" style="309" customWidth="1"/>
    <col min="12551" max="12551" width="18.54296875" style="309" customWidth="1"/>
    <col min="12552" max="12552" width="8" style="309" bestFit="1" customWidth="1"/>
    <col min="12553" max="12553" width="13.1796875" style="309" customWidth="1"/>
    <col min="12554" max="12554" width="15.54296875" style="309" bestFit="1" customWidth="1"/>
    <col min="12555" max="12802" width="9.1796875" style="309"/>
    <col min="12803" max="12803" width="3.54296875" style="309" customWidth="1"/>
    <col min="12804" max="12804" width="7.1796875" style="309" customWidth="1"/>
    <col min="12805" max="12805" width="42" style="309" bestFit="1" customWidth="1"/>
    <col min="12806" max="12806" width="46.54296875" style="309" customWidth="1"/>
    <col min="12807" max="12807" width="18.54296875" style="309" customWidth="1"/>
    <col min="12808" max="12808" width="8" style="309" bestFit="1" customWidth="1"/>
    <col min="12809" max="12809" width="13.1796875" style="309" customWidth="1"/>
    <col min="12810" max="12810" width="15.54296875" style="309" bestFit="1" customWidth="1"/>
    <col min="12811" max="13058" width="9.1796875" style="309"/>
    <col min="13059" max="13059" width="3.54296875" style="309" customWidth="1"/>
    <col min="13060" max="13060" width="7.1796875" style="309" customWidth="1"/>
    <col min="13061" max="13061" width="42" style="309" bestFit="1" customWidth="1"/>
    <col min="13062" max="13062" width="46.54296875" style="309" customWidth="1"/>
    <col min="13063" max="13063" width="18.54296875" style="309" customWidth="1"/>
    <col min="13064" max="13064" width="8" style="309" bestFit="1" customWidth="1"/>
    <col min="13065" max="13065" width="13.1796875" style="309" customWidth="1"/>
    <col min="13066" max="13066" width="15.54296875" style="309" bestFit="1" customWidth="1"/>
    <col min="13067" max="13314" width="9.1796875" style="309"/>
    <col min="13315" max="13315" width="3.54296875" style="309" customWidth="1"/>
    <col min="13316" max="13316" width="7.1796875" style="309" customWidth="1"/>
    <col min="13317" max="13317" width="42" style="309" bestFit="1" customWidth="1"/>
    <col min="13318" max="13318" width="46.54296875" style="309" customWidth="1"/>
    <col min="13319" max="13319" width="18.54296875" style="309" customWidth="1"/>
    <col min="13320" max="13320" width="8" style="309" bestFit="1" customWidth="1"/>
    <col min="13321" max="13321" width="13.1796875" style="309" customWidth="1"/>
    <col min="13322" max="13322" width="15.54296875" style="309" bestFit="1" customWidth="1"/>
    <col min="13323" max="13570" width="9.1796875" style="309"/>
    <col min="13571" max="13571" width="3.54296875" style="309" customWidth="1"/>
    <col min="13572" max="13572" width="7.1796875" style="309" customWidth="1"/>
    <col min="13573" max="13573" width="42" style="309" bestFit="1" customWidth="1"/>
    <col min="13574" max="13574" width="46.54296875" style="309" customWidth="1"/>
    <col min="13575" max="13575" width="18.54296875" style="309" customWidth="1"/>
    <col min="13576" max="13576" width="8" style="309" bestFit="1" customWidth="1"/>
    <col min="13577" max="13577" width="13.1796875" style="309" customWidth="1"/>
    <col min="13578" max="13578" width="15.54296875" style="309" bestFit="1" customWidth="1"/>
    <col min="13579" max="13826" width="9.1796875" style="309"/>
    <col min="13827" max="13827" width="3.54296875" style="309" customWidth="1"/>
    <col min="13828" max="13828" width="7.1796875" style="309" customWidth="1"/>
    <col min="13829" max="13829" width="42" style="309" bestFit="1" customWidth="1"/>
    <col min="13830" max="13830" width="46.54296875" style="309" customWidth="1"/>
    <col min="13831" max="13831" width="18.54296875" style="309" customWidth="1"/>
    <col min="13832" max="13832" width="8" style="309" bestFit="1" customWidth="1"/>
    <col min="13833" max="13833" width="13.1796875" style="309" customWidth="1"/>
    <col min="13834" max="13834" width="15.54296875" style="309" bestFit="1" customWidth="1"/>
    <col min="13835" max="14082" width="9.1796875" style="309"/>
    <col min="14083" max="14083" width="3.54296875" style="309" customWidth="1"/>
    <col min="14084" max="14084" width="7.1796875" style="309" customWidth="1"/>
    <col min="14085" max="14085" width="42" style="309" bestFit="1" customWidth="1"/>
    <col min="14086" max="14086" width="46.54296875" style="309" customWidth="1"/>
    <col min="14087" max="14087" width="18.54296875" style="309" customWidth="1"/>
    <col min="14088" max="14088" width="8" style="309" bestFit="1" customWidth="1"/>
    <col min="14089" max="14089" width="13.1796875" style="309" customWidth="1"/>
    <col min="14090" max="14090" width="15.54296875" style="309" bestFit="1" customWidth="1"/>
    <col min="14091" max="14338" width="9.1796875" style="309"/>
    <col min="14339" max="14339" width="3.54296875" style="309" customWidth="1"/>
    <col min="14340" max="14340" width="7.1796875" style="309" customWidth="1"/>
    <col min="14341" max="14341" width="42" style="309" bestFit="1" customWidth="1"/>
    <col min="14342" max="14342" width="46.54296875" style="309" customWidth="1"/>
    <col min="14343" max="14343" width="18.54296875" style="309" customWidth="1"/>
    <col min="14344" max="14344" width="8" style="309" bestFit="1" customWidth="1"/>
    <col min="14345" max="14345" width="13.1796875" style="309" customWidth="1"/>
    <col min="14346" max="14346" width="15.54296875" style="309" bestFit="1" customWidth="1"/>
    <col min="14347" max="14594" width="9.1796875" style="309"/>
    <col min="14595" max="14595" width="3.54296875" style="309" customWidth="1"/>
    <col min="14596" max="14596" width="7.1796875" style="309" customWidth="1"/>
    <col min="14597" max="14597" width="42" style="309" bestFit="1" customWidth="1"/>
    <col min="14598" max="14598" width="46.54296875" style="309" customWidth="1"/>
    <col min="14599" max="14599" width="18.54296875" style="309" customWidth="1"/>
    <col min="14600" max="14600" width="8" style="309" bestFit="1" customWidth="1"/>
    <col min="14601" max="14601" width="13.1796875" style="309" customWidth="1"/>
    <col min="14602" max="14602" width="15.54296875" style="309" bestFit="1" customWidth="1"/>
    <col min="14603" max="14850" width="9.1796875" style="309"/>
    <col min="14851" max="14851" width="3.54296875" style="309" customWidth="1"/>
    <col min="14852" max="14852" width="7.1796875" style="309" customWidth="1"/>
    <col min="14853" max="14853" width="42" style="309" bestFit="1" customWidth="1"/>
    <col min="14854" max="14854" width="46.54296875" style="309" customWidth="1"/>
    <col min="14855" max="14855" width="18.54296875" style="309" customWidth="1"/>
    <col min="14856" max="14856" width="8" style="309" bestFit="1" customWidth="1"/>
    <col min="14857" max="14857" width="13.1796875" style="309" customWidth="1"/>
    <col min="14858" max="14858" width="15.54296875" style="309" bestFit="1" customWidth="1"/>
    <col min="14859" max="15106" width="9.1796875" style="309"/>
    <col min="15107" max="15107" width="3.54296875" style="309" customWidth="1"/>
    <col min="15108" max="15108" width="7.1796875" style="309" customWidth="1"/>
    <col min="15109" max="15109" width="42" style="309" bestFit="1" customWidth="1"/>
    <col min="15110" max="15110" width="46.54296875" style="309" customWidth="1"/>
    <col min="15111" max="15111" width="18.54296875" style="309" customWidth="1"/>
    <col min="15112" max="15112" width="8" style="309" bestFit="1" customWidth="1"/>
    <col min="15113" max="15113" width="13.1796875" style="309" customWidth="1"/>
    <col min="15114" max="15114" width="15.54296875" style="309" bestFit="1" customWidth="1"/>
    <col min="15115" max="15362" width="9.1796875" style="309"/>
    <col min="15363" max="15363" width="3.54296875" style="309" customWidth="1"/>
    <col min="15364" max="15364" width="7.1796875" style="309" customWidth="1"/>
    <col min="15365" max="15365" width="42" style="309" bestFit="1" customWidth="1"/>
    <col min="15366" max="15366" width="46.54296875" style="309" customWidth="1"/>
    <col min="15367" max="15367" width="18.54296875" style="309" customWidth="1"/>
    <col min="15368" max="15368" width="8" style="309" bestFit="1" customWidth="1"/>
    <col min="15369" max="15369" width="13.1796875" style="309" customWidth="1"/>
    <col min="15370" max="15370" width="15.54296875" style="309" bestFit="1" customWidth="1"/>
    <col min="15371" max="15618" width="9.1796875" style="309"/>
    <col min="15619" max="15619" width="3.54296875" style="309" customWidth="1"/>
    <col min="15620" max="15620" width="7.1796875" style="309" customWidth="1"/>
    <col min="15621" max="15621" width="42" style="309" bestFit="1" customWidth="1"/>
    <col min="15622" max="15622" width="46.54296875" style="309" customWidth="1"/>
    <col min="15623" max="15623" width="18.54296875" style="309" customWidth="1"/>
    <col min="15624" max="15624" width="8" style="309" bestFit="1" customWidth="1"/>
    <col min="15625" max="15625" width="13.1796875" style="309" customWidth="1"/>
    <col min="15626" max="15626" width="15.54296875" style="309" bestFit="1" customWidth="1"/>
    <col min="15627" max="15874" width="9.1796875" style="309"/>
    <col min="15875" max="15875" width="3.54296875" style="309" customWidth="1"/>
    <col min="15876" max="15876" width="7.1796875" style="309" customWidth="1"/>
    <col min="15877" max="15877" width="42" style="309" bestFit="1" customWidth="1"/>
    <col min="15878" max="15878" width="46.54296875" style="309" customWidth="1"/>
    <col min="15879" max="15879" width="18.54296875" style="309" customWidth="1"/>
    <col min="15880" max="15880" width="8" style="309" bestFit="1" customWidth="1"/>
    <col min="15881" max="15881" width="13.1796875" style="309" customWidth="1"/>
    <col min="15882" max="15882" width="15.54296875" style="309" bestFit="1" customWidth="1"/>
    <col min="15883" max="16130" width="9.1796875" style="309"/>
    <col min="16131" max="16131" width="3.54296875" style="309" customWidth="1"/>
    <col min="16132" max="16132" width="7.1796875" style="309" customWidth="1"/>
    <col min="16133" max="16133" width="42" style="309" bestFit="1" customWidth="1"/>
    <col min="16134" max="16134" width="46.54296875" style="309" customWidth="1"/>
    <col min="16135" max="16135" width="18.54296875" style="309" customWidth="1"/>
    <col min="16136" max="16136" width="8" style="309" bestFit="1" customWidth="1"/>
    <col min="16137" max="16137" width="13.1796875" style="309" customWidth="1"/>
    <col min="16138" max="16138" width="15.54296875" style="309" bestFit="1" customWidth="1"/>
    <col min="16139" max="16384" width="9.1796875" style="309"/>
  </cols>
  <sheetData>
    <row r="1" spans="1:15">
      <c r="F1" s="310"/>
    </row>
    <row r="2" spans="1:15" ht="13.5" thickBot="1">
      <c r="A2" s="311" t="s">
        <v>2337</v>
      </c>
      <c r="B2" s="312"/>
      <c r="C2" s="312"/>
      <c r="D2" s="312"/>
      <c r="F2" s="313"/>
      <c r="G2" s="313"/>
      <c r="H2" s="312"/>
      <c r="I2" s="312"/>
      <c r="J2" s="312"/>
    </row>
    <row r="3" spans="1:15" ht="16" thickBot="1">
      <c r="A3" s="682" t="s">
        <v>1</v>
      </c>
      <c r="B3" s="683"/>
      <c r="C3" s="683"/>
      <c r="D3" s="683"/>
      <c r="E3" s="683"/>
      <c r="F3" s="684"/>
      <c r="G3" s="685" t="s">
        <v>3</v>
      </c>
      <c r="H3" s="686"/>
      <c r="I3" s="686"/>
      <c r="J3" s="687"/>
    </row>
    <row r="4" spans="1:15" ht="39">
      <c r="A4" s="314"/>
      <c r="B4" s="315" t="s">
        <v>4</v>
      </c>
      <c r="C4" s="530" t="s">
        <v>2695</v>
      </c>
      <c r="D4" s="315" t="s">
        <v>5</v>
      </c>
      <c r="E4" s="483" t="s">
        <v>2662</v>
      </c>
      <c r="F4" s="316" t="s">
        <v>2338</v>
      </c>
      <c r="G4" s="317" t="s">
        <v>1710</v>
      </c>
      <c r="H4" s="318" t="s">
        <v>3</v>
      </c>
      <c r="I4" s="318" t="s">
        <v>8</v>
      </c>
      <c r="J4" s="319" t="s">
        <v>9</v>
      </c>
    </row>
    <row r="5" spans="1:15" s="320" customFormat="1" ht="25">
      <c r="A5" s="443">
        <v>1</v>
      </c>
      <c r="B5" s="443" t="s">
        <v>2339</v>
      </c>
      <c r="C5" s="443" t="s">
        <v>2584</v>
      </c>
      <c r="D5" s="443" t="s">
        <v>2340</v>
      </c>
      <c r="E5" s="444" t="s">
        <v>3309</v>
      </c>
      <c r="F5" s="444" t="s">
        <v>2341</v>
      </c>
      <c r="G5" s="444" t="s">
        <v>2342</v>
      </c>
      <c r="H5" s="454" t="s">
        <v>113</v>
      </c>
      <c r="I5" s="455" t="s">
        <v>2343</v>
      </c>
      <c r="J5" s="456" t="s">
        <v>398</v>
      </c>
      <c r="N5" s="321"/>
      <c r="O5" s="321"/>
    </row>
    <row r="6" spans="1:15" ht="25">
      <c r="A6" s="443">
        <f t="shared" ref="A6:A17" si="0">(A5+1)</f>
        <v>2</v>
      </c>
      <c r="B6" s="443" t="s">
        <v>2344</v>
      </c>
      <c r="C6" s="443" t="s">
        <v>2584</v>
      </c>
      <c r="D6" s="443" t="s">
        <v>2345</v>
      </c>
      <c r="E6" s="444" t="s">
        <v>3310</v>
      </c>
      <c r="F6" s="444" t="s">
        <v>2346</v>
      </c>
      <c r="G6" s="444" t="s">
        <v>2347</v>
      </c>
      <c r="H6" s="323" t="s">
        <v>14</v>
      </c>
      <c r="I6" s="324" t="s">
        <v>2348</v>
      </c>
      <c r="J6" s="324" t="s">
        <v>211</v>
      </c>
      <c r="N6" s="325"/>
      <c r="O6" s="325"/>
    </row>
    <row r="7" spans="1:15" ht="44.25" customHeight="1">
      <c r="A7" s="443">
        <f t="shared" si="0"/>
        <v>3</v>
      </c>
      <c r="B7" s="443" t="s">
        <v>2349</v>
      </c>
      <c r="C7" s="443" t="s">
        <v>2584</v>
      </c>
      <c r="D7" s="443" t="s">
        <v>2350</v>
      </c>
      <c r="E7" s="444" t="s">
        <v>3311</v>
      </c>
      <c r="F7" s="444" t="s">
        <v>2351</v>
      </c>
      <c r="G7" s="444" t="s">
        <v>2352</v>
      </c>
      <c r="H7" s="323" t="s">
        <v>14</v>
      </c>
      <c r="I7" s="326" t="s">
        <v>389</v>
      </c>
      <c r="J7" s="324" t="s">
        <v>389</v>
      </c>
      <c r="N7" s="325"/>
      <c r="O7" s="325"/>
    </row>
    <row r="8" spans="1:15" s="320" customFormat="1" ht="87.5">
      <c r="A8" s="443">
        <f t="shared" si="0"/>
        <v>4</v>
      </c>
      <c r="B8" s="443" t="s">
        <v>2353</v>
      </c>
      <c r="C8" s="443" t="s">
        <v>2584</v>
      </c>
      <c r="D8" s="453" t="s">
        <v>2354</v>
      </c>
      <c r="E8" s="444" t="s">
        <v>3312</v>
      </c>
      <c r="F8" s="444" t="s">
        <v>2355</v>
      </c>
      <c r="G8" s="444" t="s">
        <v>2347</v>
      </c>
      <c r="H8" s="454" t="s">
        <v>113</v>
      </c>
      <c r="I8" s="455" t="s">
        <v>2343</v>
      </c>
      <c r="J8" s="456" t="s">
        <v>211</v>
      </c>
      <c r="N8" s="321"/>
      <c r="O8" s="321"/>
    </row>
    <row r="9" spans="1:15" ht="37.5">
      <c r="A9" s="443">
        <f t="shared" si="0"/>
        <v>5</v>
      </c>
      <c r="B9" s="445" t="s">
        <v>2356</v>
      </c>
      <c r="C9" s="443" t="s">
        <v>2584</v>
      </c>
      <c r="D9" s="445" t="s">
        <v>2357</v>
      </c>
      <c r="E9" s="446" t="s">
        <v>3313</v>
      </c>
      <c r="F9" s="446" t="s">
        <v>2358</v>
      </c>
      <c r="G9" s="446" t="s">
        <v>2347</v>
      </c>
      <c r="H9" s="327" t="s">
        <v>14</v>
      </c>
      <c r="I9" s="328" t="s">
        <v>2348</v>
      </c>
      <c r="J9" s="324" t="s">
        <v>211</v>
      </c>
    </row>
    <row r="10" spans="1:15" ht="25">
      <c r="A10" s="443">
        <f t="shared" si="0"/>
        <v>6</v>
      </c>
      <c r="B10" s="447" t="s">
        <v>2359</v>
      </c>
      <c r="C10" s="443" t="s">
        <v>2584</v>
      </c>
      <c r="D10" s="447" t="s">
        <v>2360</v>
      </c>
      <c r="E10" s="448" t="s">
        <v>3314</v>
      </c>
      <c r="F10" s="448" t="s">
        <v>2361</v>
      </c>
      <c r="G10" s="448" t="s">
        <v>2347</v>
      </c>
      <c r="H10" s="329" t="s">
        <v>14</v>
      </c>
      <c r="I10" s="330" t="s">
        <v>2348</v>
      </c>
      <c r="J10" s="324" t="s">
        <v>211</v>
      </c>
    </row>
    <row r="11" spans="1:15" s="275" customFormat="1" ht="25">
      <c r="A11" s="443">
        <f t="shared" si="0"/>
        <v>7</v>
      </c>
      <c r="B11" s="449" t="s">
        <v>2362</v>
      </c>
      <c r="C11" s="443" t="s">
        <v>2584</v>
      </c>
      <c r="D11" s="447" t="s">
        <v>2363</v>
      </c>
      <c r="E11" s="448" t="s">
        <v>3315</v>
      </c>
      <c r="F11" s="448" t="s">
        <v>2364</v>
      </c>
      <c r="G11" s="448" t="s">
        <v>2347</v>
      </c>
      <c r="H11" s="329" t="s">
        <v>14</v>
      </c>
      <c r="I11" s="330" t="s">
        <v>2348</v>
      </c>
      <c r="J11" s="324" t="s">
        <v>211</v>
      </c>
    </row>
    <row r="12" spans="1:15" s="275" customFormat="1" ht="37.5">
      <c r="A12" s="443">
        <f t="shared" si="0"/>
        <v>8</v>
      </c>
      <c r="B12" s="449" t="s">
        <v>2365</v>
      </c>
      <c r="C12" s="443" t="s">
        <v>2584</v>
      </c>
      <c r="D12" s="447" t="s">
        <v>2366</v>
      </c>
      <c r="E12" s="448" t="s">
        <v>3316</v>
      </c>
      <c r="F12" s="448" t="s">
        <v>2367</v>
      </c>
      <c r="G12" s="448" t="s">
        <v>2368</v>
      </c>
      <c r="H12" s="329" t="s">
        <v>14</v>
      </c>
      <c r="I12" s="330" t="s">
        <v>144</v>
      </c>
      <c r="J12" s="324" t="s">
        <v>144</v>
      </c>
    </row>
    <row r="13" spans="1:15" ht="72.75" customHeight="1">
      <c r="A13" s="443">
        <f t="shared" si="0"/>
        <v>9</v>
      </c>
      <c r="B13" s="450" t="s">
        <v>2369</v>
      </c>
      <c r="C13" s="443" t="s">
        <v>2584</v>
      </c>
      <c r="D13" s="443" t="s">
        <v>2370</v>
      </c>
      <c r="E13" s="444" t="s">
        <v>3317</v>
      </c>
      <c r="F13" s="444" t="s">
        <v>2371</v>
      </c>
      <c r="G13" s="444" t="s">
        <v>2352</v>
      </c>
      <c r="H13" s="331" t="s">
        <v>14</v>
      </c>
      <c r="I13" s="326" t="s">
        <v>389</v>
      </c>
      <c r="J13" s="324" t="s">
        <v>389</v>
      </c>
    </row>
    <row r="14" spans="1:15" ht="37.5">
      <c r="A14" s="443">
        <f t="shared" si="0"/>
        <v>10</v>
      </c>
      <c r="B14" s="449" t="s">
        <v>2372</v>
      </c>
      <c r="C14" s="443" t="s">
        <v>2584</v>
      </c>
      <c r="D14" s="447" t="s">
        <v>2373</v>
      </c>
      <c r="E14" s="448" t="s">
        <v>3318</v>
      </c>
      <c r="F14" s="448" t="s">
        <v>2374</v>
      </c>
      <c r="G14" s="448" t="s">
        <v>2352</v>
      </c>
      <c r="H14" s="329" t="s">
        <v>14</v>
      </c>
      <c r="I14" s="330" t="s">
        <v>389</v>
      </c>
      <c r="J14" s="332" t="s">
        <v>389</v>
      </c>
    </row>
    <row r="15" spans="1:15" ht="37.5">
      <c r="A15" s="443">
        <f t="shared" si="0"/>
        <v>11</v>
      </c>
      <c r="B15" s="449" t="s">
        <v>57</v>
      </c>
      <c r="C15" s="443" t="s">
        <v>2584</v>
      </c>
      <c r="D15" s="447" t="s">
        <v>2375</v>
      </c>
      <c r="E15" s="448" t="s">
        <v>3319</v>
      </c>
      <c r="F15" s="448" t="s">
        <v>2376</v>
      </c>
      <c r="G15" s="448" t="s">
        <v>2347</v>
      </c>
      <c r="H15" s="329" t="s">
        <v>14</v>
      </c>
      <c r="I15" s="330" t="s">
        <v>2348</v>
      </c>
      <c r="J15" s="332" t="s">
        <v>211</v>
      </c>
    </row>
    <row r="16" spans="1:15" ht="25">
      <c r="A16" s="443">
        <f t="shared" si="0"/>
        <v>12</v>
      </c>
      <c r="B16" s="449" t="s">
        <v>2377</v>
      </c>
      <c r="C16" s="443" t="s">
        <v>2584</v>
      </c>
      <c r="D16" s="447" t="s">
        <v>2378</v>
      </c>
      <c r="E16" s="448" t="s">
        <v>3320</v>
      </c>
      <c r="F16" s="448" t="s">
        <v>2379</v>
      </c>
      <c r="G16" s="448" t="s">
        <v>2368</v>
      </c>
      <c r="H16" s="329" t="s">
        <v>14</v>
      </c>
      <c r="I16" s="330" t="s">
        <v>144</v>
      </c>
      <c r="J16" s="332" t="s">
        <v>144</v>
      </c>
    </row>
    <row r="17" spans="1:10" ht="25.5" thickBot="1">
      <c r="A17" s="451">
        <f t="shared" si="0"/>
        <v>13</v>
      </c>
      <c r="B17" s="451" t="s">
        <v>2380</v>
      </c>
      <c r="C17" s="443" t="s">
        <v>2584</v>
      </c>
      <c r="D17" s="451" t="s">
        <v>2381</v>
      </c>
      <c r="E17" s="452" t="s">
        <v>3321</v>
      </c>
      <c r="F17" s="452" t="s">
        <v>2382</v>
      </c>
      <c r="G17" s="452" t="s">
        <v>2347</v>
      </c>
      <c r="H17" s="333" t="s">
        <v>14</v>
      </c>
      <c r="I17" s="334" t="s">
        <v>2348</v>
      </c>
      <c r="J17" s="335" t="s">
        <v>211</v>
      </c>
    </row>
    <row r="18" spans="1:10" ht="13" thickBot="1">
      <c r="E18" s="30"/>
      <c r="F18" s="313"/>
      <c r="G18" s="313"/>
    </row>
    <row r="20" spans="1:10">
      <c r="E20" s="343"/>
    </row>
  </sheetData>
  <mergeCells count="2">
    <mergeCell ref="A3:F3"/>
    <mergeCell ref="G3:J3"/>
  </mergeCells>
  <pageMargins left="0.23622047244094499" right="0.23622047244094499" top="0.74803149606299202" bottom="0.74803149606299202" header="0.31496062992126" footer="0.31496062992126"/>
  <pageSetup paperSize="9" scale="94" fitToHeight="0" orientation="landscape" r:id="rId1"/>
  <headerFooter alignWithMargins="0">
    <oddHeader>&amp;LDate of printing:  &amp;D-&amp;T&amp;CISO 20022 External Code Sets
- &amp;A -&amp;RPage:  &amp;P of &amp;N</oddHeader>
    <oddFooter>&amp;LDoc:  &amp;F
&amp;C&amp;A&amp;RSource:  ISO 20022.org
Edition: May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16</vt:i4>
      </vt:variant>
      <vt:variant>
        <vt:lpstr>Іменовані діапазони</vt:lpstr>
      </vt:variant>
      <vt:variant>
        <vt:i4>14</vt:i4>
      </vt:variant>
    </vt:vector>
  </HeadingPairs>
  <TitlesOfParts>
    <vt:vector size="30" baseType="lpstr">
      <vt:lpstr>Путівник </vt:lpstr>
      <vt:lpstr>2-BalanceSubType</vt:lpstr>
      <vt:lpstr>4-CategoryPurpose</vt:lpstr>
      <vt:lpstr>7-LocalInstrument</vt:lpstr>
      <vt:lpstr>11-Purpose</vt:lpstr>
      <vt:lpstr>13-ReturnReason</vt:lpstr>
      <vt:lpstr>15-ServiceLevel</vt:lpstr>
      <vt:lpstr>16-StatusReason</vt:lpstr>
      <vt:lpstr>64-PaymentTransactionStatus</vt:lpstr>
      <vt:lpstr>65-PaymentGroupStatus</vt:lpstr>
      <vt:lpstr>66-CancellationReason</vt:lpstr>
      <vt:lpstr>70-InvestigationExecutionConf</vt:lpstr>
      <vt:lpstr>72-BalanceType</vt:lpstr>
      <vt:lpstr>76-EntryStatus</vt:lpstr>
      <vt:lpstr>77-PaymentCancellationRejection</vt:lpstr>
      <vt:lpstr>83-SystemErrorHandling</vt:lpstr>
      <vt:lpstr>'13-ReturnReason'!Заголовки_для_друку</vt:lpstr>
      <vt:lpstr>'16-StatusReason'!Заголовки_для_друку</vt:lpstr>
      <vt:lpstr>'2-BalanceSubType'!Заголовки_для_друку</vt:lpstr>
      <vt:lpstr>'64-PaymentTransactionStatus'!Заголовки_для_друку</vt:lpstr>
      <vt:lpstr>'65-PaymentGroupStatus'!Заголовки_для_друку</vt:lpstr>
      <vt:lpstr>'66-CancellationReason'!Заголовки_для_друку</vt:lpstr>
      <vt:lpstr>'70-InvestigationExecutionConf'!Заголовки_для_друку</vt:lpstr>
      <vt:lpstr>'83-SystemErrorHandling'!Заголовки_для_друку</vt:lpstr>
      <vt:lpstr>'13-ReturnReason'!Область_друку</vt:lpstr>
      <vt:lpstr>'16-StatusReason'!Область_друку</vt:lpstr>
      <vt:lpstr>'2-BalanceSubType'!Область_друку</vt:lpstr>
      <vt:lpstr>'64-PaymentTransactionStatus'!Область_друку</vt:lpstr>
      <vt:lpstr>'65-PaymentGroupStatus'!Область_друку</vt:lpstr>
      <vt:lpstr>'66-CancellationReason'!Область_друку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2021-01-14T13:31:23Z</dcterms:modified>
</cp:coreProperties>
</file>